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3 - Publications\02 - Rapports annuels du COR\Juin 2024\4_Documents diffusés\Tableaux_graphiques_diffusés\"/>
    </mc:Choice>
  </mc:AlternateContent>
  <bookViews>
    <workbookView xWindow="-15" yWindow="45" windowWidth="20730" windowHeight="11760"/>
  </bookViews>
  <sheets>
    <sheet name="SOMMAIRE" sheetId="26" r:id="rId1"/>
    <sheet name="Fig A2.1" sheetId="29" r:id="rId2"/>
    <sheet name="Tab A2.1" sheetId="30" r:id="rId3"/>
    <sheet name="Fig A2.2 et A2.3" sheetId="3" r:id="rId4"/>
    <sheet name="Fig A2.4" sheetId="2" r:id="rId5"/>
    <sheet name="Fig A2.5" sheetId="5" r:id="rId6"/>
    <sheet name="Fig A2.6 et A2.7" sheetId="13" r:id="rId7"/>
    <sheet name="Fig A2.8" sheetId="23" r:id="rId8"/>
    <sheet name="Fig A2.9 et A2.10" sheetId="25" r:id="rId9"/>
    <sheet name="Fig A2.11" sheetId="27" r:id="rId10"/>
    <sheet name="Tab A2.2" sheetId="28"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s>
  <definedNames>
    <definedName name="\a">'[1]Time series'!#REF!</definedName>
    <definedName name="\b">'[1]Time series'!#REF!</definedName>
    <definedName name="___EMP8210">#REF!</definedName>
    <definedName name="___EMP9009">[2]EMP9010!$A$4:$S$93</definedName>
    <definedName name="___EMP9010">#REF!</definedName>
    <definedName name="___FEM8210">#REF!</definedName>
    <definedName name="___FEM9009">#REF!</definedName>
    <definedName name="___FEM9010">#REF!</definedName>
    <definedName name="___NES9307">#REF!</definedName>
    <definedName name="___NES9308">#REF!</definedName>
    <definedName name="__123Graph_A" localSheetId="1" hidden="1">[3]A11!#REF!</definedName>
    <definedName name="__123Graph_A" localSheetId="8" hidden="1">[3]A11!#REF!</definedName>
    <definedName name="__123Graph_A" localSheetId="0" hidden="1">[3]A11!#REF!</definedName>
    <definedName name="__123Graph_A" localSheetId="10" hidden="1">[3]A11!#REF!</definedName>
    <definedName name="__123Graph_A" hidden="1">[3]A11!#REF!</definedName>
    <definedName name="__123Graph_ABERLGRAP" localSheetId="1" hidden="1">'[5]Time series'!#REF!</definedName>
    <definedName name="__123Graph_ABERLGRAP" localSheetId="9" hidden="1">'[4]Time series'!#REF!</definedName>
    <definedName name="__123Graph_ABERLGRAP" localSheetId="8" hidden="1">'[5]Time series'!#REF!</definedName>
    <definedName name="__123Graph_ABERLGRAP" localSheetId="0" hidden="1">'[4]Time series'!#REF!</definedName>
    <definedName name="__123Graph_ABERLGRAP" localSheetId="10" hidden="1">'[6]Time series'!#REF!</definedName>
    <definedName name="__123Graph_ABERLGRAP" hidden="1">'[5]Time series'!#REF!</definedName>
    <definedName name="__123Graph_ACATCH1" localSheetId="1" hidden="1">'[5]Time series'!#REF!</definedName>
    <definedName name="__123Graph_ACATCH1" localSheetId="9" hidden="1">'[4]Time series'!#REF!</definedName>
    <definedName name="__123Graph_ACATCH1" localSheetId="8" hidden="1">'[5]Time series'!#REF!</definedName>
    <definedName name="__123Graph_ACATCH1" localSheetId="0" hidden="1">'[4]Time series'!#REF!</definedName>
    <definedName name="__123Graph_ACATCH1" localSheetId="10" hidden="1">'[6]Time series'!#REF!</definedName>
    <definedName name="__123Graph_ACATCH1" hidden="1">'[5]Time series'!#REF!</definedName>
    <definedName name="__123Graph_ACONVERG1" localSheetId="1" hidden="1">'[5]Time series'!#REF!</definedName>
    <definedName name="__123Graph_ACONVERG1" localSheetId="9" hidden="1">'[4]Time series'!#REF!</definedName>
    <definedName name="__123Graph_ACONVERG1" localSheetId="8" hidden="1">'[5]Time series'!#REF!</definedName>
    <definedName name="__123Graph_ACONVERG1" localSheetId="0" hidden="1">'[4]Time series'!#REF!</definedName>
    <definedName name="__123Graph_ACONVERG1" localSheetId="10" hidden="1">'[6]Time series'!#REF!</definedName>
    <definedName name="__123Graph_ACONVERG1" hidden="1">'[5]Time series'!#REF!</definedName>
    <definedName name="__123Graph_AECTOT" localSheetId="1" hidden="1">#REF!</definedName>
    <definedName name="__123Graph_AECTOT" localSheetId="8" hidden="1">#REF!</definedName>
    <definedName name="__123Graph_AECTOT" localSheetId="0" hidden="1">#REF!</definedName>
    <definedName name="__123Graph_AECTOT" localSheetId="10" hidden="1">#REF!</definedName>
    <definedName name="__123Graph_AECTOT" hidden="1">#REF!</definedName>
    <definedName name="__123Graph_AGRAPH2" localSheetId="1" hidden="1">'[5]Time series'!#REF!</definedName>
    <definedName name="__123Graph_AGRAPH2" localSheetId="9" hidden="1">'[4]Time series'!#REF!</definedName>
    <definedName name="__123Graph_AGRAPH2" localSheetId="8" hidden="1">'[5]Time series'!#REF!</definedName>
    <definedName name="__123Graph_AGRAPH2" localSheetId="0" hidden="1">'[4]Time series'!#REF!</definedName>
    <definedName name="__123Graph_AGRAPH2" localSheetId="10" hidden="1">'[6]Time series'!#REF!</definedName>
    <definedName name="__123Graph_AGRAPH2" hidden="1">'[5]Time series'!#REF!</definedName>
    <definedName name="__123Graph_AGRAPH41" localSheetId="1" hidden="1">'[5]Time series'!#REF!</definedName>
    <definedName name="__123Graph_AGRAPH41" localSheetId="9" hidden="1">'[4]Time series'!#REF!</definedName>
    <definedName name="__123Graph_AGRAPH41" localSheetId="8" hidden="1">'[5]Time series'!#REF!</definedName>
    <definedName name="__123Graph_AGRAPH41" localSheetId="0" hidden="1">'[4]Time series'!#REF!</definedName>
    <definedName name="__123Graph_AGRAPH41" localSheetId="10" hidden="1">'[6]Time series'!#REF!</definedName>
    <definedName name="__123Graph_AGRAPH41" hidden="1">'[5]Time series'!#REF!</definedName>
    <definedName name="__123Graph_AGRAPH42" localSheetId="1" hidden="1">'[5]Time series'!#REF!</definedName>
    <definedName name="__123Graph_AGRAPH42" localSheetId="9" hidden="1">'[4]Time series'!#REF!</definedName>
    <definedName name="__123Graph_AGRAPH42" localSheetId="8" hidden="1">'[5]Time series'!#REF!</definedName>
    <definedName name="__123Graph_AGRAPH42" localSheetId="0" hidden="1">'[4]Time series'!#REF!</definedName>
    <definedName name="__123Graph_AGRAPH42" localSheetId="10" hidden="1">'[6]Time series'!#REF!</definedName>
    <definedName name="__123Graph_AGRAPH42" hidden="1">'[5]Time series'!#REF!</definedName>
    <definedName name="__123Graph_AGRAPH44" localSheetId="1" hidden="1">'[5]Time series'!#REF!</definedName>
    <definedName name="__123Graph_AGRAPH44" localSheetId="9" hidden="1">'[4]Time series'!#REF!</definedName>
    <definedName name="__123Graph_AGRAPH44" localSheetId="8" hidden="1">'[5]Time series'!#REF!</definedName>
    <definedName name="__123Graph_AGRAPH44" localSheetId="0" hidden="1">'[4]Time series'!#REF!</definedName>
    <definedName name="__123Graph_AGRAPH44" localSheetId="10" hidden="1">'[6]Time series'!#REF!</definedName>
    <definedName name="__123Graph_AGRAPH44" hidden="1">'[5]Time series'!#REF!</definedName>
    <definedName name="__123Graph_APERIB" localSheetId="1" hidden="1">'[5]Time series'!#REF!</definedName>
    <definedName name="__123Graph_APERIB" localSheetId="9" hidden="1">'[4]Time series'!#REF!</definedName>
    <definedName name="__123Graph_APERIB" localSheetId="8" hidden="1">'[5]Time series'!#REF!</definedName>
    <definedName name="__123Graph_APERIB" localSheetId="0" hidden="1">'[4]Time series'!#REF!</definedName>
    <definedName name="__123Graph_APERIB" localSheetId="10" hidden="1">'[6]Time series'!#REF!</definedName>
    <definedName name="__123Graph_APERIB" hidden="1">'[5]Time series'!#REF!</definedName>
    <definedName name="__123Graph_APERIB_2" localSheetId="0" hidden="1">'[4]Time series'!#REF!</definedName>
    <definedName name="__123Graph_APERIB_2" hidden="1">'[4]Time series'!#REF!</definedName>
    <definedName name="__123Graph_APRODABS2" localSheetId="0" hidden="1">'[4]Time series'!#REF!</definedName>
    <definedName name="__123Graph_APRODABS2" hidden="1">'[4]Time series'!#REF!</definedName>
    <definedName name="__123Graph_APRODABSC" localSheetId="1" hidden="1">'[5]Time series'!#REF!</definedName>
    <definedName name="__123Graph_APRODABSC" localSheetId="9" hidden="1">'[4]Time series'!#REF!</definedName>
    <definedName name="__123Graph_APRODABSC" localSheetId="8" hidden="1">'[5]Time series'!#REF!</definedName>
    <definedName name="__123Graph_APRODABSC" localSheetId="0" hidden="1">'[4]Time series'!#REF!</definedName>
    <definedName name="__123Graph_APRODABSC" localSheetId="10" hidden="1">'[6]Time series'!#REF!</definedName>
    <definedName name="__123Graph_APRODABSC" hidden="1">'[5]Time series'!#REF!</definedName>
    <definedName name="__123Graph_APRODABSC_2" localSheetId="0" hidden="1">'[4]Time series'!#REF!</definedName>
    <definedName name="__123Graph_APRODABSC_2" hidden="1">'[4]Time series'!#REF!</definedName>
    <definedName name="__123Graph_APRODABSD" localSheetId="1" hidden="1">'[5]Time series'!#REF!</definedName>
    <definedName name="__123Graph_APRODABSD" localSheetId="9" hidden="1">'[4]Time series'!#REF!</definedName>
    <definedName name="__123Graph_APRODABSD" localSheetId="8" hidden="1">'[5]Time series'!#REF!</definedName>
    <definedName name="__123Graph_APRODABSD" localSheetId="0" hidden="1">'[4]Time series'!#REF!</definedName>
    <definedName name="__123Graph_APRODABSD" localSheetId="10" hidden="1">'[6]Time series'!#REF!</definedName>
    <definedName name="__123Graph_APRODABSD" hidden="1">'[5]Time series'!#REF!</definedName>
    <definedName name="__123Graph_APRODTRE2" localSheetId="1" hidden="1">'[5]Time series'!#REF!</definedName>
    <definedName name="__123Graph_APRODTRE2" localSheetId="9" hidden="1">'[4]Time series'!#REF!</definedName>
    <definedName name="__123Graph_APRODTRE2" localSheetId="8" hidden="1">'[5]Time series'!#REF!</definedName>
    <definedName name="__123Graph_APRODTRE2" localSheetId="0" hidden="1">'[4]Time series'!#REF!</definedName>
    <definedName name="__123Graph_APRODTRE2" localSheetId="10" hidden="1">'[6]Time series'!#REF!</definedName>
    <definedName name="__123Graph_APRODTRE2" hidden="1">'[5]Time series'!#REF!</definedName>
    <definedName name="__123Graph_APRODTRE3" localSheetId="1" hidden="1">'[5]Time series'!#REF!</definedName>
    <definedName name="__123Graph_APRODTRE3" localSheetId="9" hidden="1">'[4]Time series'!#REF!</definedName>
    <definedName name="__123Graph_APRODTRE3" localSheetId="8" hidden="1">'[5]Time series'!#REF!</definedName>
    <definedName name="__123Graph_APRODTRE3" localSheetId="0" hidden="1">'[4]Time series'!#REF!</definedName>
    <definedName name="__123Graph_APRODTRE3" localSheetId="10" hidden="1">'[6]Time series'!#REF!</definedName>
    <definedName name="__123Graph_APRODTRE3" hidden="1">'[5]Time series'!#REF!</definedName>
    <definedName name="__123Graph_APRODTRE4" localSheetId="1" hidden="1">'[5]Time series'!#REF!</definedName>
    <definedName name="__123Graph_APRODTRE4" localSheetId="9" hidden="1">'[4]Time series'!#REF!</definedName>
    <definedName name="__123Graph_APRODTRE4" localSheetId="8" hidden="1">'[5]Time series'!#REF!</definedName>
    <definedName name="__123Graph_APRODTRE4" localSheetId="0" hidden="1">'[4]Time series'!#REF!</definedName>
    <definedName name="__123Graph_APRODTRE4" localSheetId="10" hidden="1">'[6]Time series'!#REF!</definedName>
    <definedName name="__123Graph_APRODTRE4" hidden="1">'[5]Time series'!#REF!</definedName>
    <definedName name="__123Graph_APRODTREND" localSheetId="1" hidden="1">'[5]Time series'!#REF!</definedName>
    <definedName name="__123Graph_APRODTREND" localSheetId="9" hidden="1">'[4]Time series'!#REF!</definedName>
    <definedName name="__123Graph_APRODTREND" localSheetId="8" hidden="1">'[5]Time series'!#REF!</definedName>
    <definedName name="__123Graph_APRODTREND" localSheetId="0" hidden="1">'[4]Time series'!#REF!</definedName>
    <definedName name="__123Graph_APRODTREND" localSheetId="10" hidden="1">'[6]Time series'!#REF!</definedName>
    <definedName name="__123Graph_APRODTREND" hidden="1">'[5]Time series'!#REF!</definedName>
    <definedName name="__123Graph_APROTREND_2" localSheetId="0" hidden="1">'[4]Time series'!#REF!</definedName>
    <definedName name="__123Graph_APROTREND_2" hidden="1">'[4]Time series'!#REF!</definedName>
    <definedName name="__123Graph_AUTRECHT" localSheetId="1" hidden="1">'[5]Time series'!#REF!</definedName>
    <definedName name="__123Graph_AUTRECHT" localSheetId="9" hidden="1">'[4]Time series'!#REF!</definedName>
    <definedName name="__123Graph_AUTRECHT" localSheetId="8" hidden="1">'[5]Time series'!#REF!</definedName>
    <definedName name="__123Graph_AUTRECHT" localSheetId="0" hidden="1">'[4]Time series'!#REF!</definedName>
    <definedName name="__123Graph_AUTRECHT" localSheetId="10" hidden="1">'[6]Time series'!#REF!</definedName>
    <definedName name="__123Graph_AUTRECHT" hidden="1">'[5]Time series'!#REF!</definedName>
    <definedName name="__123Graph_AUTRECHT_2" localSheetId="0" hidden="1">'[4]Time series'!#REF!</definedName>
    <definedName name="__123Graph_AUTRECHT_2" hidden="1">'[4]Time series'!#REF!</definedName>
    <definedName name="__123Graph_B" localSheetId="8" hidden="1">[3]A11!#REF!</definedName>
    <definedName name="__123Graph_B" hidden="1">[3]A11!#REF!</definedName>
    <definedName name="__123Graph_BBERLGRAP" localSheetId="1" hidden="1">'[5]Time series'!#REF!</definedName>
    <definedName name="__123Graph_BBERLGRAP" localSheetId="9" hidden="1">'[4]Time series'!#REF!</definedName>
    <definedName name="__123Graph_BBERLGRAP" localSheetId="8" hidden="1">'[5]Time series'!#REF!</definedName>
    <definedName name="__123Graph_BBERLGRAP" localSheetId="0" hidden="1">'[4]Time series'!#REF!</definedName>
    <definedName name="__123Graph_BBERLGRAP" localSheetId="10" hidden="1">'[6]Time series'!#REF!</definedName>
    <definedName name="__123Graph_BBERLGRAP" hidden="1">'[5]Time series'!#REF!</definedName>
    <definedName name="__123Graph_BBERLGRAP_2" localSheetId="0" hidden="1">'[4]Time series'!#REF!</definedName>
    <definedName name="__123Graph_BBERLGRAP_2" hidden="1">'[4]Time series'!#REF!</definedName>
    <definedName name="__123Graph_BCATCH1" localSheetId="1" hidden="1">'[5]Time series'!#REF!</definedName>
    <definedName name="__123Graph_BCATCH1" localSheetId="9" hidden="1">'[4]Time series'!#REF!</definedName>
    <definedName name="__123Graph_BCATCH1" localSheetId="8" hidden="1">'[5]Time series'!#REF!</definedName>
    <definedName name="__123Graph_BCATCH1" localSheetId="0" hidden="1">'[4]Time series'!#REF!</definedName>
    <definedName name="__123Graph_BCATCH1" localSheetId="10" hidden="1">'[6]Time series'!#REF!</definedName>
    <definedName name="__123Graph_BCATCH1" hidden="1">'[5]Time series'!#REF!</definedName>
    <definedName name="__123Graph_BCATCH2" localSheetId="0" hidden="1">'[4]Time series'!#REF!</definedName>
    <definedName name="__123Graph_BCATCH2" hidden="1">'[4]Time series'!#REF!</definedName>
    <definedName name="__123Graph_BCONVERG1" localSheetId="1" hidden="1">'[5]Time series'!#REF!</definedName>
    <definedName name="__123Graph_BCONVERG1" localSheetId="9" hidden="1">'[4]Time series'!#REF!</definedName>
    <definedName name="__123Graph_BCONVERG1" localSheetId="8" hidden="1">'[5]Time series'!#REF!</definedName>
    <definedName name="__123Graph_BCONVERG1" localSheetId="0" hidden="1">'[4]Time series'!#REF!</definedName>
    <definedName name="__123Graph_BCONVERG1" localSheetId="10" hidden="1">'[6]Time series'!#REF!</definedName>
    <definedName name="__123Graph_BCONVERG1" hidden="1">'[5]Time series'!#REF!</definedName>
    <definedName name="__123Graph_BECTOT" localSheetId="1" hidden="1">#REF!</definedName>
    <definedName name="__123Graph_BECTOT" localSheetId="8" hidden="1">#REF!</definedName>
    <definedName name="__123Graph_BECTOT" localSheetId="0" hidden="1">#REF!</definedName>
    <definedName name="__123Graph_BECTOT" localSheetId="10" hidden="1">#REF!</definedName>
    <definedName name="__123Graph_BECTOT" hidden="1">#REF!</definedName>
    <definedName name="__123Graph_BGRAPH2" localSheetId="1" hidden="1">'[5]Time series'!#REF!</definedName>
    <definedName name="__123Graph_BGRAPH2" localSheetId="9" hidden="1">'[4]Time series'!#REF!</definedName>
    <definedName name="__123Graph_BGRAPH2" localSheetId="8" hidden="1">'[5]Time series'!#REF!</definedName>
    <definedName name="__123Graph_BGRAPH2" localSheetId="0" hidden="1">'[4]Time series'!#REF!</definedName>
    <definedName name="__123Graph_BGRAPH2" localSheetId="10" hidden="1">'[6]Time series'!#REF!</definedName>
    <definedName name="__123Graph_BGRAPH2" hidden="1">'[5]Time series'!#REF!</definedName>
    <definedName name="__123Graph_BGRAPH41" localSheetId="1" hidden="1">'[5]Time series'!#REF!</definedName>
    <definedName name="__123Graph_BGRAPH41" localSheetId="9" hidden="1">'[4]Time series'!#REF!</definedName>
    <definedName name="__123Graph_BGRAPH41" localSheetId="8" hidden="1">'[5]Time series'!#REF!</definedName>
    <definedName name="__123Graph_BGRAPH41" localSheetId="0" hidden="1">'[4]Time series'!#REF!</definedName>
    <definedName name="__123Graph_BGRAPH41" localSheetId="10" hidden="1">'[6]Time series'!#REF!</definedName>
    <definedName name="__123Graph_BGRAPH41" hidden="1">'[5]Time series'!#REF!</definedName>
    <definedName name="__123Graph_BPERIB" localSheetId="1" hidden="1">'[5]Time series'!#REF!</definedName>
    <definedName name="__123Graph_BPERIB" localSheetId="9" hidden="1">'[4]Time series'!#REF!</definedName>
    <definedName name="__123Graph_BPERIB" localSheetId="8" hidden="1">'[5]Time series'!#REF!</definedName>
    <definedName name="__123Graph_BPERIB" localSheetId="0" hidden="1">'[4]Time series'!#REF!</definedName>
    <definedName name="__123Graph_BPERIB" localSheetId="10" hidden="1">'[6]Time series'!#REF!</definedName>
    <definedName name="__123Graph_BPERIB" hidden="1">'[5]Time series'!#REF!</definedName>
    <definedName name="__123Graph_BPRODABSC" localSheetId="1" hidden="1">'[5]Time series'!#REF!</definedName>
    <definedName name="__123Graph_BPRODABSC" localSheetId="9" hidden="1">'[4]Time series'!#REF!</definedName>
    <definedName name="__123Graph_BPRODABSC" localSheetId="8" hidden="1">'[5]Time series'!#REF!</definedName>
    <definedName name="__123Graph_BPRODABSC" localSheetId="0" hidden="1">'[4]Time series'!#REF!</definedName>
    <definedName name="__123Graph_BPRODABSC" localSheetId="10" hidden="1">'[6]Time series'!#REF!</definedName>
    <definedName name="__123Graph_BPRODABSC" hidden="1">'[5]Time series'!#REF!</definedName>
    <definedName name="__123Graph_BPRODABSD" localSheetId="1" hidden="1">'[5]Time series'!#REF!</definedName>
    <definedName name="__123Graph_BPRODABSD" localSheetId="9" hidden="1">'[4]Time series'!#REF!</definedName>
    <definedName name="__123Graph_BPRODABSD" localSheetId="8" hidden="1">'[5]Time series'!#REF!</definedName>
    <definedName name="__123Graph_BPRODABSD" localSheetId="0" hidden="1">'[4]Time series'!#REF!</definedName>
    <definedName name="__123Graph_BPRODABSD" localSheetId="10" hidden="1">'[6]Time series'!#REF!</definedName>
    <definedName name="__123Graph_BPRODABSD" hidden="1">'[5]Time series'!#REF!</definedName>
    <definedName name="__123Graph_C" localSheetId="8" hidden="1">[3]A11!#REF!</definedName>
    <definedName name="__123Graph_C" hidden="1">[3]A11!#REF!</definedName>
    <definedName name="__123Graph_CBERLGRAP" localSheetId="1" hidden="1">'[5]Time series'!#REF!</definedName>
    <definedName name="__123Graph_CBERLGRAP" localSheetId="9" hidden="1">'[4]Time series'!#REF!</definedName>
    <definedName name="__123Graph_CBERLGRAP" localSheetId="8" hidden="1">'[5]Time series'!#REF!</definedName>
    <definedName name="__123Graph_CBERLGRAP" localSheetId="0" hidden="1">'[4]Time series'!#REF!</definedName>
    <definedName name="__123Graph_CBERLGRAP" localSheetId="10" hidden="1">'[6]Time series'!#REF!</definedName>
    <definedName name="__123Graph_CBERLGRAP" hidden="1">'[5]Time series'!#REF!</definedName>
    <definedName name="__123Graph_CCATCH1" localSheetId="1" hidden="1">'[5]Time series'!#REF!</definedName>
    <definedName name="__123Graph_CCATCH1" localSheetId="9" hidden="1">'[4]Time series'!#REF!</definedName>
    <definedName name="__123Graph_CCATCH1" localSheetId="8" hidden="1">'[5]Time series'!#REF!</definedName>
    <definedName name="__123Graph_CCATCH1" localSheetId="0" hidden="1">'[4]Time series'!#REF!</definedName>
    <definedName name="__123Graph_CCATCH1" localSheetId="10" hidden="1">'[6]Time series'!#REF!</definedName>
    <definedName name="__123Graph_CCATCH1" hidden="1">'[5]Time series'!#REF!</definedName>
    <definedName name="__123Graph_CCONVERG1" localSheetId="1" hidden="1">#REF!</definedName>
    <definedName name="__123Graph_CCONVERG1" localSheetId="8" hidden="1">#REF!</definedName>
    <definedName name="__123Graph_CCONVERG1" localSheetId="0" hidden="1">#REF!</definedName>
    <definedName name="__123Graph_CCONVERG1" localSheetId="10" hidden="1">#REF!</definedName>
    <definedName name="__123Graph_CCONVERG1" hidden="1">#REF!</definedName>
    <definedName name="__123Graph_CECTOT" localSheetId="1" hidden="1">#REF!</definedName>
    <definedName name="__123Graph_CECTOT" localSheetId="8" hidden="1">#REF!</definedName>
    <definedName name="__123Graph_CECTOT" localSheetId="0" hidden="1">#REF!</definedName>
    <definedName name="__123Graph_CECTOT" localSheetId="10" hidden="1">#REF!</definedName>
    <definedName name="__123Graph_CECTOT" hidden="1">#REF!</definedName>
    <definedName name="__123Graph_CGRAPH41" localSheetId="1" hidden="1">'[5]Time series'!#REF!</definedName>
    <definedName name="__123Graph_CGRAPH41" localSheetId="9" hidden="1">'[4]Time series'!#REF!</definedName>
    <definedName name="__123Graph_CGRAPH41" localSheetId="8" hidden="1">'[5]Time series'!#REF!</definedName>
    <definedName name="__123Graph_CGRAPH41" localSheetId="0" hidden="1">'[4]Time series'!#REF!</definedName>
    <definedName name="__123Graph_CGRAPH41" localSheetId="10" hidden="1">'[6]Time series'!#REF!</definedName>
    <definedName name="__123Graph_CGRAPH41" hidden="1">'[5]Time series'!#REF!</definedName>
    <definedName name="__123Graph_CGRAPH44" localSheetId="1" hidden="1">'[5]Time series'!#REF!</definedName>
    <definedName name="__123Graph_CGRAPH44" localSheetId="9" hidden="1">'[4]Time series'!#REF!</definedName>
    <definedName name="__123Graph_CGRAPH44" localSheetId="8" hidden="1">'[5]Time series'!#REF!</definedName>
    <definedName name="__123Graph_CGRAPH44" localSheetId="0" hidden="1">'[4]Time series'!#REF!</definedName>
    <definedName name="__123Graph_CGRAPH44" localSheetId="10" hidden="1">'[6]Time series'!#REF!</definedName>
    <definedName name="__123Graph_CGRAPH44" hidden="1">'[5]Time series'!#REF!</definedName>
    <definedName name="__123Graph_CPERIA" localSheetId="1" hidden="1">'[5]Time series'!#REF!</definedName>
    <definedName name="__123Graph_CPERIA" localSheetId="9" hidden="1">'[4]Time series'!#REF!</definedName>
    <definedName name="__123Graph_CPERIA" localSheetId="8" hidden="1">'[5]Time series'!#REF!</definedName>
    <definedName name="__123Graph_CPERIA" localSheetId="0" hidden="1">'[4]Time series'!#REF!</definedName>
    <definedName name="__123Graph_CPERIA" localSheetId="10" hidden="1">'[6]Time series'!#REF!</definedName>
    <definedName name="__123Graph_CPERIA" hidden="1">'[5]Time series'!#REF!</definedName>
    <definedName name="__123Graph_CPERIB" localSheetId="1" hidden="1">'[5]Time series'!#REF!</definedName>
    <definedName name="__123Graph_CPERIB" localSheetId="9" hidden="1">'[4]Time series'!#REF!</definedName>
    <definedName name="__123Graph_CPERIB" localSheetId="8" hidden="1">'[5]Time series'!#REF!</definedName>
    <definedName name="__123Graph_CPERIB" localSheetId="0" hidden="1">'[4]Time series'!#REF!</definedName>
    <definedName name="__123Graph_CPERIB" localSheetId="10" hidden="1">'[6]Time series'!#REF!</definedName>
    <definedName name="__123Graph_CPERIB" hidden="1">'[5]Time series'!#REF!</definedName>
    <definedName name="__123Graph_CPRODABSC" localSheetId="1" hidden="1">'[5]Time series'!#REF!</definedName>
    <definedName name="__123Graph_CPRODABSC" localSheetId="9" hidden="1">'[4]Time series'!#REF!</definedName>
    <definedName name="__123Graph_CPRODABSC" localSheetId="8" hidden="1">'[5]Time series'!#REF!</definedName>
    <definedName name="__123Graph_CPRODABSC" localSheetId="0" hidden="1">'[4]Time series'!#REF!</definedName>
    <definedName name="__123Graph_CPRODABSC" localSheetId="10" hidden="1">'[6]Time series'!#REF!</definedName>
    <definedName name="__123Graph_CPRODABSC" hidden="1">'[5]Time series'!#REF!</definedName>
    <definedName name="__123Graph_CPRODTRE2" localSheetId="1" hidden="1">'[5]Time series'!#REF!</definedName>
    <definedName name="__123Graph_CPRODTRE2" localSheetId="9" hidden="1">'[4]Time series'!#REF!</definedName>
    <definedName name="__123Graph_CPRODTRE2" localSheetId="8" hidden="1">'[5]Time series'!#REF!</definedName>
    <definedName name="__123Graph_CPRODTRE2" localSheetId="0" hidden="1">'[4]Time series'!#REF!</definedName>
    <definedName name="__123Graph_CPRODTRE2" localSheetId="10" hidden="1">'[6]Time series'!#REF!</definedName>
    <definedName name="__123Graph_CPRODTRE2" hidden="1">'[5]Time series'!#REF!</definedName>
    <definedName name="__123Graph_CPRODTREND" localSheetId="1" hidden="1">'[5]Time series'!#REF!</definedName>
    <definedName name="__123Graph_CPRODTREND" localSheetId="9" hidden="1">'[4]Time series'!#REF!</definedName>
    <definedName name="__123Graph_CPRODTREND" localSheetId="8" hidden="1">'[5]Time series'!#REF!</definedName>
    <definedName name="__123Graph_CPRODTREND" localSheetId="0" hidden="1">'[4]Time series'!#REF!</definedName>
    <definedName name="__123Graph_CPRODTREND" localSheetId="10" hidden="1">'[6]Time series'!#REF!</definedName>
    <definedName name="__123Graph_CPRODTREND" hidden="1">'[5]Time series'!#REF!</definedName>
    <definedName name="__123Graph_CUTRECHT" localSheetId="1" hidden="1">'[5]Time series'!#REF!</definedName>
    <definedName name="__123Graph_CUTRECHT" localSheetId="9" hidden="1">'[4]Time series'!#REF!</definedName>
    <definedName name="__123Graph_CUTRECHT" localSheetId="8" hidden="1">'[5]Time series'!#REF!</definedName>
    <definedName name="__123Graph_CUTRECHT" localSheetId="0" hidden="1">'[4]Time series'!#REF!</definedName>
    <definedName name="__123Graph_CUTRECHT" localSheetId="10" hidden="1">'[6]Time series'!#REF!</definedName>
    <definedName name="__123Graph_CUTRECHT" hidden="1">'[5]Time series'!#REF!</definedName>
    <definedName name="__123Graph_D" localSheetId="8" hidden="1">[3]A11!#REF!</definedName>
    <definedName name="__123Graph_D" hidden="1">[3]A11!#REF!</definedName>
    <definedName name="__123Graph_DBERLGRAP" localSheetId="1" hidden="1">'[5]Time series'!#REF!</definedName>
    <definedName name="__123Graph_DBERLGRAP" localSheetId="9" hidden="1">'[4]Time series'!#REF!</definedName>
    <definedName name="__123Graph_DBERLGRAP" localSheetId="8" hidden="1">'[5]Time series'!#REF!</definedName>
    <definedName name="__123Graph_DBERLGRAP" localSheetId="0" hidden="1">'[4]Time series'!#REF!</definedName>
    <definedName name="__123Graph_DBERLGRAP" localSheetId="10" hidden="1">'[6]Time series'!#REF!</definedName>
    <definedName name="__123Graph_DBERLGRAP" hidden="1">'[5]Time series'!#REF!</definedName>
    <definedName name="__123Graph_DCATCH1" localSheetId="1" hidden="1">'[5]Time series'!#REF!</definedName>
    <definedName name="__123Graph_DCATCH1" localSheetId="9" hidden="1">'[4]Time series'!#REF!</definedName>
    <definedName name="__123Graph_DCATCH1" localSheetId="8" hidden="1">'[5]Time series'!#REF!</definedName>
    <definedName name="__123Graph_DCATCH1" localSheetId="0" hidden="1">'[4]Time series'!#REF!</definedName>
    <definedName name="__123Graph_DCATCH1" localSheetId="10" hidden="1">'[6]Time series'!#REF!</definedName>
    <definedName name="__123Graph_DCATCH1" hidden="1">'[5]Time series'!#REF!</definedName>
    <definedName name="__123Graph_DCONVERG1" localSheetId="1" hidden="1">'[5]Time series'!#REF!</definedName>
    <definedName name="__123Graph_DCONVERG1" localSheetId="9" hidden="1">'[4]Time series'!#REF!</definedName>
    <definedName name="__123Graph_DCONVERG1" localSheetId="8" hidden="1">'[5]Time series'!#REF!</definedName>
    <definedName name="__123Graph_DCONVERG1" localSheetId="0" hidden="1">'[4]Time series'!#REF!</definedName>
    <definedName name="__123Graph_DCONVERG1" localSheetId="10" hidden="1">'[6]Time series'!#REF!</definedName>
    <definedName name="__123Graph_DCONVERG1" hidden="1">'[5]Time series'!#REF!</definedName>
    <definedName name="__123Graph_DECTOT" localSheetId="1" hidden="1">#REF!</definedName>
    <definedName name="__123Graph_DECTOT" localSheetId="8" hidden="1">#REF!</definedName>
    <definedName name="__123Graph_DECTOT" localSheetId="0" hidden="1">#REF!</definedName>
    <definedName name="__123Graph_DECTOT" localSheetId="10" hidden="1">#REF!</definedName>
    <definedName name="__123Graph_DECTOT" hidden="1">#REF!</definedName>
    <definedName name="__123Graph_DGRAPH41" localSheetId="1" hidden="1">'[5]Time series'!#REF!</definedName>
    <definedName name="__123Graph_DGRAPH41" localSheetId="9" hidden="1">'[4]Time series'!#REF!</definedName>
    <definedName name="__123Graph_DGRAPH41" localSheetId="8" hidden="1">'[5]Time series'!#REF!</definedName>
    <definedName name="__123Graph_DGRAPH41" localSheetId="0" hidden="1">'[4]Time series'!#REF!</definedName>
    <definedName name="__123Graph_DGRAPH41" localSheetId="10" hidden="1">'[6]Time series'!#REF!</definedName>
    <definedName name="__123Graph_DGRAPH41" hidden="1">'[5]Time series'!#REF!</definedName>
    <definedName name="__123Graph_DPERIA" localSheetId="1" hidden="1">'[5]Time series'!#REF!</definedName>
    <definedName name="__123Graph_DPERIA" localSheetId="9" hidden="1">'[4]Time series'!#REF!</definedName>
    <definedName name="__123Graph_DPERIA" localSheetId="8" hidden="1">'[5]Time series'!#REF!</definedName>
    <definedName name="__123Graph_DPERIA" localSheetId="0" hidden="1">'[4]Time series'!#REF!</definedName>
    <definedName name="__123Graph_DPERIA" localSheetId="10" hidden="1">'[6]Time series'!#REF!</definedName>
    <definedName name="__123Graph_DPERIA" hidden="1">'[5]Time series'!#REF!</definedName>
    <definedName name="__123Graph_DPERIB" localSheetId="1" hidden="1">'[5]Time series'!#REF!</definedName>
    <definedName name="__123Graph_DPERIB" localSheetId="9" hidden="1">'[4]Time series'!#REF!</definedName>
    <definedName name="__123Graph_DPERIB" localSheetId="8" hidden="1">'[5]Time series'!#REF!</definedName>
    <definedName name="__123Graph_DPERIB" localSheetId="0" hidden="1">'[4]Time series'!#REF!</definedName>
    <definedName name="__123Graph_DPERIB" localSheetId="10" hidden="1">'[6]Time series'!#REF!</definedName>
    <definedName name="__123Graph_DPERIB" hidden="1">'[5]Time series'!#REF!</definedName>
    <definedName name="__123Graph_DPRODABSC" localSheetId="1" hidden="1">'[5]Time series'!#REF!</definedName>
    <definedName name="__123Graph_DPRODABSC" localSheetId="9" hidden="1">'[4]Time series'!#REF!</definedName>
    <definedName name="__123Graph_DPRODABSC" localSheetId="8" hidden="1">'[5]Time series'!#REF!</definedName>
    <definedName name="__123Graph_DPRODABSC" localSheetId="0" hidden="1">'[4]Time series'!#REF!</definedName>
    <definedName name="__123Graph_DPRODABSC" localSheetId="10" hidden="1">'[6]Time series'!#REF!</definedName>
    <definedName name="__123Graph_DPRODABSC" hidden="1">'[5]Time series'!#REF!</definedName>
    <definedName name="__123Graph_DUTRECHT" localSheetId="1" hidden="1">'[5]Time series'!#REF!</definedName>
    <definedName name="__123Graph_DUTRECHT" localSheetId="9" hidden="1">'[4]Time series'!#REF!</definedName>
    <definedName name="__123Graph_DUTRECHT" localSheetId="8" hidden="1">'[5]Time series'!#REF!</definedName>
    <definedName name="__123Graph_DUTRECHT" localSheetId="0" hidden="1">'[4]Time series'!#REF!</definedName>
    <definedName name="__123Graph_DUTRECHT" localSheetId="10" hidden="1">'[6]Time series'!#REF!</definedName>
    <definedName name="__123Graph_DUTRECHT" hidden="1">'[5]Time series'!#REF!</definedName>
    <definedName name="__123Graph_E" localSheetId="8" hidden="1">[3]A11!#REF!</definedName>
    <definedName name="__123Graph_E" hidden="1">[3]A11!#REF!</definedName>
    <definedName name="__123Graph_EBERLGRAP" localSheetId="1" hidden="1">'[5]Time series'!#REF!</definedName>
    <definedName name="__123Graph_EBERLGRAP" localSheetId="9" hidden="1">'[4]Time series'!#REF!</definedName>
    <definedName name="__123Graph_EBERLGRAP" localSheetId="8" hidden="1">'[5]Time series'!#REF!</definedName>
    <definedName name="__123Graph_EBERLGRAP" localSheetId="0" hidden="1">'[4]Time series'!#REF!</definedName>
    <definedName name="__123Graph_EBERLGRAP" localSheetId="10" hidden="1">'[6]Time series'!#REF!</definedName>
    <definedName name="__123Graph_EBERLGRAP" hidden="1">'[5]Time series'!#REF!</definedName>
    <definedName name="__123Graph_ECATCH1" localSheetId="1" hidden="1">#REF!</definedName>
    <definedName name="__123Graph_ECATCH1" localSheetId="8" hidden="1">#REF!</definedName>
    <definedName name="__123Graph_ECATCH1" localSheetId="0" hidden="1">#REF!</definedName>
    <definedName name="__123Graph_ECATCH1" localSheetId="10" hidden="1">#REF!</definedName>
    <definedName name="__123Graph_ECATCH1" hidden="1">#REF!</definedName>
    <definedName name="__123Graph_ECONVERG1" localSheetId="1" hidden="1">'[5]Time series'!#REF!</definedName>
    <definedName name="__123Graph_ECONVERG1" localSheetId="9" hidden="1">'[4]Time series'!#REF!</definedName>
    <definedName name="__123Graph_ECONVERG1" localSheetId="8" hidden="1">'[5]Time series'!#REF!</definedName>
    <definedName name="__123Graph_ECONVERG1" localSheetId="0" hidden="1">'[4]Time series'!#REF!</definedName>
    <definedName name="__123Graph_ECONVERG1" localSheetId="10" hidden="1">'[6]Time series'!#REF!</definedName>
    <definedName name="__123Graph_ECONVERG1" hidden="1">'[5]Time series'!#REF!</definedName>
    <definedName name="__123Graph_EECTOT" localSheetId="1" hidden="1">#REF!</definedName>
    <definedName name="__123Graph_EECTOT" localSheetId="8" hidden="1">#REF!</definedName>
    <definedName name="__123Graph_EECTOT" localSheetId="0" hidden="1">#REF!</definedName>
    <definedName name="__123Graph_EECTOT" localSheetId="10" hidden="1">#REF!</definedName>
    <definedName name="__123Graph_EECTOT" hidden="1">#REF!</definedName>
    <definedName name="__123Graph_EGRAPH41" localSheetId="1" hidden="1">'[5]Time series'!#REF!</definedName>
    <definedName name="__123Graph_EGRAPH41" localSheetId="9" hidden="1">'[4]Time series'!#REF!</definedName>
    <definedName name="__123Graph_EGRAPH41" localSheetId="8" hidden="1">'[5]Time series'!#REF!</definedName>
    <definedName name="__123Graph_EGRAPH41" localSheetId="0" hidden="1">'[4]Time series'!#REF!</definedName>
    <definedName name="__123Graph_EGRAPH41" localSheetId="10" hidden="1">'[6]Time series'!#REF!</definedName>
    <definedName name="__123Graph_EGRAPH41" hidden="1">'[5]Time series'!#REF!</definedName>
    <definedName name="__123Graph_EPERIA" localSheetId="1" hidden="1">'[5]Time series'!#REF!</definedName>
    <definedName name="__123Graph_EPERIA" localSheetId="9" hidden="1">'[4]Time series'!#REF!</definedName>
    <definedName name="__123Graph_EPERIA" localSheetId="8" hidden="1">'[5]Time series'!#REF!</definedName>
    <definedName name="__123Graph_EPERIA" localSheetId="0" hidden="1">'[4]Time series'!#REF!</definedName>
    <definedName name="__123Graph_EPERIA" localSheetId="10" hidden="1">'[6]Time series'!#REF!</definedName>
    <definedName name="__123Graph_EPERIA" hidden="1">'[5]Time series'!#REF!</definedName>
    <definedName name="__123Graph_EPRODABSC" localSheetId="1" hidden="1">'[5]Time series'!#REF!</definedName>
    <definedName name="__123Graph_EPRODABSC" localSheetId="9" hidden="1">'[4]Time series'!#REF!</definedName>
    <definedName name="__123Graph_EPRODABSC" localSheetId="8" hidden="1">'[5]Time series'!#REF!</definedName>
    <definedName name="__123Graph_EPRODABSC" localSheetId="0" hidden="1">'[4]Time series'!#REF!</definedName>
    <definedName name="__123Graph_EPRODABSC" localSheetId="10" hidden="1">'[6]Time series'!#REF!</definedName>
    <definedName name="__123Graph_EPRODABSC" hidden="1">'[5]Time series'!#REF!</definedName>
    <definedName name="__123Graph_F" localSheetId="1" hidden="1">[8]A11!#REF!</definedName>
    <definedName name="__123Graph_F" localSheetId="9" hidden="1">[7]A11!#REF!</definedName>
    <definedName name="__123Graph_F" localSheetId="8" hidden="1">[8]A11!#REF!</definedName>
    <definedName name="__123Graph_F" localSheetId="0" hidden="1">[7]A11!#REF!</definedName>
    <definedName name="__123Graph_F" localSheetId="10" hidden="1">[9]A11!#REF!</definedName>
    <definedName name="__123Graph_F" hidden="1">[8]A11!#REF!</definedName>
    <definedName name="__123Graph_FBERLGRAP" localSheetId="1" hidden="1">'[5]Time series'!#REF!</definedName>
    <definedName name="__123Graph_FBERLGRAP" localSheetId="9" hidden="1">'[4]Time series'!#REF!</definedName>
    <definedName name="__123Graph_FBERLGRAP" localSheetId="8" hidden="1">'[5]Time series'!#REF!</definedName>
    <definedName name="__123Graph_FBERLGRAP" localSheetId="0" hidden="1">'[4]Time series'!#REF!</definedName>
    <definedName name="__123Graph_FBERLGRAP" localSheetId="10" hidden="1">'[6]Time series'!#REF!</definedName>
    <definedName name="__123Graph_FBERLGRAP" hidden="1">'[5]Time series'!#REF!</definedName>
    <definedName name="__123Graph_FGRAPH41" localSheetId="1" hidden="1">'[5]Time series'!#REF!</definedName>
    <definedName name="__123Graph_FGRAPH41" localSheetId="9" hidden="1">'[4]Time series'!#REF!</definedName>
    <definedName name="__123Graph_FGRAPH41" localSheetId="8" hidden="1">'[5]Time series'!#REF!</definedName>
    <definedName name="__123Graph_FGRAPH41" localSheetId="0" hidden="1">'[4]Time series'!#REF!</definedName>
    <definedName name="__123Graph_FGRAPH41" localSheetId="10" hidden="1">'[6]Time series'!#REF!</definedName>
    <definedName name="__123Graph_FGRAPH41" hidden="1">'[5]Time series'!#REF!</definedName>
    <definedName name="__123Graph_FPRODABSC" localSheetId="1" hidden="1">'[5]Time series'!#REF!</definedName>
    <definedName name="__123Graph_FPRODABSC" localSheetId="9" hidden="1">'[4]Time series'!#REF!</definedName>
    <definedName name="__123Graph_FPRODABSC" localSheetId="8" hidden="1">'[5]Time series'!#REF!</definedName>
    <definedName name="__123Graph_FPRODABSC" localSheetId="0" hidden="1">'[4]Time series'!#REF!</definedName>
    <definedName name="__123Graph_FPRODABSC" localSheetId="10" hidden="1">'[6]Time series'!#REF!</definedName>
    <definedName name="__123Graph_FPRODABSC" hidden="1">'[5]Time series'!#REF!</definedName>
    <definedName name="__123Graph_X" localSheetId="1" hidden="1">#REF!</definedName>
    <definedName name="__123Graph_X" localSheetId="8" hidden="1">#REF!</definedName>
    <definedName name="__123Graph_X" localSheetId="0" hidden="1">#REF!</definedName>
    <definedName name="__123Graph_X" localSheetId="10" hidden="1">#REF!</definedName>
    <definedName name="__123Graph_X" hidden="1">#REF!</definedName>
    <definedName name="__123Graph_XECTOT" localSheetId="1" hidden="1">#REF!</definedName>
    <definedName name="__123Graph_XECTOT" localSheetId="8" hidden="1">#REF!</definedName>
    <definedName name="__123Graph_XECTOT" localSheetId="0" hidden="1">#REF!</definedName>
    <definedName name="__123Graph_XECTOT" localSheetId="10" hidden="1">#REF!</definedName>
    <definedName name="__123Graph_XECTOT" hidden="1">#REF!</definedName>
    <definedName name="__AD1" localSheetId="10">#REF!</definedName>
    <definedName name="__AD1">#REF!</definedName>
    <definedName name="__D3" localSheetId="10">#REF!</definedName>
    <definedName name="__D3">#REF!</definedName>
    <definedName name="__DAT1" localSheetId="10">#REF!</definedName>
    <definedName name="__DAT1">#REF!</definedName>
    <definedName name="__DAT10" localSheetId="10">#REF!</definedName>
    <definedName name="__DAT10">#REF!</definedName>
    <definedName name="__DAT11" localSheetId="10">#REF!</definedName>
    <definedName name="__DAT11">#REF!</definedName>
    <definedName name="__DAT12" localSheetId="10">'[10]C. PENSION'!#REF!</definedName>
    <definedName name="__DAT12">'[10]C. PENSION'!#REF!</definedName>
    <definedName name="__DAT2" localSheetId="10">#REF!</definedName>
    <definedName name="__DAT2">#REF!</definedName>
    <definedName name="__DAT3" localSheetId="10">#REF!</definedName>
    <definedName name="__DAT3">#REF!</definedName>
    <definedName name="__DAT4" localSheetId="10">#REF!</definedName>
    <definedName name="__DAT4">#REF!</definedName>
    <definedName name="__DAT5" localSheetId="10">#REF!</definedName>
    <definedName name="__DAT5">#REF!</definedName>
    <definedName name="__DAT6" localSheetId="10">#REF!</definedName>
    <definedName name="__DAT6">#REF!</definedName>
    <definedName name="__DAT7" localSheetId="10">#REF!</definedName>
    <definedName name="__DAT7">#REF!</definedName>
    <definedName name="__DAT8" localSheetId="10">#REF!</definedName>
    <definedName name="__DAT8">#REF!</definedName>
    <definedName name="__DAT9" localSheetId="10">#REF!</definedName>
    <definedName name="__DAT9">#REF!</definedName>
    <definedName name="__EMP8210">#REF!</definedName>
    <definedName name="__EMP9009">[2]EMP9010!$A$4:$S$93</definedName>
    <definedName name="__EMP9010">#REF!</definedName>
    <definedName name="__FDS_HYPERLINK_TOGGLE_STATE__" hidden="1">"ON"</definedName>
    <definedName name="__FEM8210" localSheetId="10">#REF!</definedName>
    <definedName name="__FEM8210">#REF!</definedName>
    <definedName name="__FEM9009" localSheetId="10">#REF!</definedName>
    <definedName name="__FEM9009">#REF!</definedName>
    <definedName name="__FEM9010" localSheetId="10">#REF!</definedName>
    <definedName name="__FEM9010">#REF!</definedName>
    <definedName name="__IDX2">#REF!</definedName>
    <definedName name="__NES9307">#REF!</definedName>
    <definedName name="__NES9308">#REF!</definedName>
    <definedName name="__T1" localSheetId="10">#REF!</definedName>
    <definedName name="__T1">#REF!</definedName>
    <definedName name="__T2" localSheetId="10">#REF!</definedName>
    <definedName name="__T2">#REF!</definedName>
    <definedName name="__T5" localSheetId="10">#REF!</definedName>
    <definedName name="__T5">#REF!</definedName>
    <definedName name="_01_01_95">#REF!</definedName>
    <definedName name="_1__123Graph_ADEV_EMPL" localSheetId="1" hidden="1">'[12]Time series'!#REF!</definedName>
    <definedName name="_1__123Graph_ADEV_EMPL" localSheetId="9" hidden="1">'[11]Time series'!#REF!</definedName>
    <definedName name="_1__123Graph_ADEV_EMPL" localSheetId="8" hidden="1">'[12]Time series'!#REF!</definedName>
    <definedName name="_1__123Graph_ADEV_EMPL" localSheetId="0" hidden="1">'[11]Time series'!#REF!</definedName>
    <definedName name="_1__123Graph_ADEV_EMPL" localSheetId="10" hidden="1">'[13]Time series'!#REF!</definedName>
    <definedName name="_1__123Graph_ADEV_EMPL" hidden="1">'[12]Time series'!#REF!</definedName>
    <definedName name="_10__123Graph_CSWE_EMPL" hidden="1">'[14]Time series'!#REF!</definedName>
    <definedName name="_102__123Graph_C_CURRENT_7" localSheetId="1" hidden="1">[8]A11!#REF!</definedName>
    <definedName name="_102__123Graph_C_CURRENT_7" localSheetId="9" hidden="1">[7]A11!#REF!</definedName>
    <definedName name="_102__123Graph_C_CURRENT_7" localSheetId="8" hidden="1">[8]A11!#REF!</definedName>
    <definedName name="_102__123Graph_C_CURRENT_7" localSheetId="0" hidden="1">[7]A11!#REF!</definedName>
    <definedName name="_102__123Graph_C_CURRENT_7" localSheetId="10" hidden="1">[9]A11!#REF!</definedName>
    <definedName name="_102__123Graph_C_CURRENT_7" hidden="1">[8]A11!#REF!</definedName>
    <definedName name="_105__123Graph_C_CURRENT_8" localSheetId="1" hidden="1">[8]A11!#REF!</definedName>
    <definedName name="_105__123Graph_C_CURRENT_8" localSheetId="9" hidden="1">[7]A11!#REF!</definedName>
    <definedName name="_105__123Graph_C_CURRENT_8" localSheetId="8" hidden="1">[8]A11!#REF!</definedName>
    <definedName name="_105__123Graph_C_CURRENT_8" localSheetId="0" hidden="1">[7]A11!#REF!</definedName>
    <definedName name="_105__123Graph_C_CURRENT_8" localSheetId="10" hidden="1">[9]A11!#REF!</definedName>
    <definedName name="_105__123Graph_C_CURRENT_8" hidden="1">[8]A11!#REF!</definedName>
    <definedName name="_108__123Graph_C_CURRENT_9" localSheetId="1" hidden="1">[8]A11!#REF!</definedName>
    <definedName name="_108__123Graph_C_CURRENT_9" localSheetId="9" hidden="1">[7]A11!#REF!</definedName>
    <definedName name="_108__123Graph_C_CURRENT_9" localSheetId="8" hidden="1">[8]A11!#REF!</definedName>
    <definedName name="_108__123Graph_C_CURRENT_9" localSheetId="0" hidden="1">[7]A11!#REF!</definedName>
    <definedName name="_108__123Graph_C_CURRENT_9" localSheetId="10" hidden="1">[9]A11!#REF!</definedName>
    <definedName name="_108__123Graph_C_CURRENT_9" hidden="1">[8]A11!#REF!</definedName>
    <definedName name="_111__123Graph_CDEV_EMPL" localSheetId="1" hidden="1">'[5]Time series'!#REF!</definedName>
    <definedName name="_111__123Graph_CDEV_EMPL" localSheetId="9" hidden="1">'[4]Time series'!#REF!</definedName>
    <definedName name="_111__123Graph_CDEV_EMPL" localSheetId="8" hidden="1">'[5]Time series'!#REF!</definedName>
    <definedName name="_111__123Graph_CDEV_EMPL" localSheetId="0" hidden="1">'[4]Time series'!#REF!</definedName>
    <definedName name="_111__123Graph_CDEV_EMPL" localSheetId="10" hidden="1">'[6]Time series'!#REF!</definedName>
    <definedName name="_111__123Graph_CDEV_EMPL" hidden="1">'[5]Time series'!#REF!</definedName>
    <definedName name="_114__123Graph_CSWE_EMPL" localSheetId="1" hidden="1">'[5]Time series'!#REF!</definedName>
    <definedName name="_114__123Graph_CSWE_EMPL" localSheetId="9" hidden="1">'[4]Time series'!#REF!</definedName>
    <definedName name="_114__123Graph_CSWE_EMPL" localSheetId="8" hidden="1">'[5]Time series'!#REF!</definedName>
    <definedName name="_114__123Graph_CSWE_EMPL" localSheetId="0" hidden="1">'[4]Time series'!#REF!</definedName>
    <definedName name="_114__123Graph_CSWE_EMPL" localSheetId="10" hidden="1">'[6]Time series'!#REF!</definedName>
    <definedName name="_114__123Graph_CSWE_EMPL" hidden="1">'[5]Time series'!#REF!</definedName>
    <definedName name="_117__123Graph_D_CURRENT" localSheetId="1" hidden="1">[8]A11!#REF!</definedName>
    <definedName name="_117__123Graph_D_CURRENT" localSheetId="9" hidden="1">[7]A11!#REF!</definedName>
    <definedName name="_117__123Graph_D_CURRENT" localSheetId="8" hidden="1">[8]A11!#REF!</definedName>
    <definedName name="_117__123Graph_D_CURRENT" localSheetId="0" hidden="1">[7]A11!#REF!</definedName>
    <definedName name="_117__123Graph_D_CURRENT" localSheetId="10" hidden="1">[9]A11!#REF!</definedName>
    <definedName name="_117__123Graph_D_CURRENT" hidden="1">[8]A11!#REF!</definedName>
    <definedName name="_12__123Graph_A_CURRENT_2" localSheetId="1" hidden="1">[8]A11!#REF!</definedName>
    <definedName name="_12__123Graph_A_CURRENT_2" localSheetId="9" hidden="1">[7]A11!#REF!</definedName>
    <definedName name="_12__123Graph_A_CURRENT_2" localSheetId="8" hidden="1">[8]A11!#REF!</definedName>
    <definedName name="_12__123Graph_A_CURRENT_2" localSheetId="0" hidden="1">[7]A11!#REF!</definedName>
    <definedName name="_12__123Graph_A_CURRENT_2" localSheetId="10" hidden="1">[9]A11!#REF!</definedName>
    <definedName name="_12__123Graph_A_CURRENT_2" hidden="1">[8]A11!#REF!</definedName>
    <definedName name="_120__123Graph_D_CURRENT_1" localSheetId="1" hidden="1">[8]A11!#REF!</definedName>
    <definedName name="_120__123Graph_D_CURRENT_1" localSheetId="9" hidden="1">[7]A11!#REF!</definedName>
    <definedName name="_120__123Graph_D_CURRENT_1" localSheetId="8" hidden="1">[8]A11!#REF!</definedName>
    <definedName name="_120__123Graph_D_CURRENT_1" localSheetId="0" hidden="1">[7]A11!#REF!</definedName>
    <definedName name="_120__123Graph_D_CURRENT_1" localSheetId="10" hidden="1">[9]A11!#REF!</definedName>
    <definedName name="_120__123Graph_D_CURRENT_1" hidden="1">[8]A11!#REF!</definedName>
    <definedName name="_123__123Graph_D_CURRENT_10" localSheetId="1" hidden="1">[8]A11!#REF!</definedName>
    <definedName name="_123__123Graph_D_CURRENT_10" localSheetId="9" hidden="1">[7]A11!#REF!</definedName>
    <definedName name="_123__123Graph_D_CURRENT_10" localSheetId="8" hidden="1">[8]A11!#REF!</definedName>
    <definedName name="_123__123Graph_D_CURRENT_10" localSheetId="0" hidden="1">[7]A11!#REF!</definedName>
    <definedName name="_123__123Graph_D_CURRENT_10" localSheetId="10" hidden="1">[9]A11!#REF!</definedName>
    <definedName name="_123__123Graph_D_CURRENT_10" hidden="1">[8]A11!#REF!</definedName>
    <definedName name="_126__123Graph_D_CURRENT_2" localSheetId="1" hidden="1">[8]A11!#REF!</definedName>
    <definedName name="_126__123Graph_D_CURRENT_2" localSheetId="9" hidden="1">[7]A11!#REF!</definedName>
    <definedName name="_126__123Graph_D_CURRENT_2" localSheetId="8" hidden="1">[8]A11!#REF!</definedName>
    <definedName name="_126__123Graph_D_CURRENT_2" localSheetId="0" hidden="1">[7]A11!#REF!</definedName>
    <definedName name="_126__123Graph_D_CURRENT_2" localSheetId="10" hidden="1">[9]A11!#REF!</definedName>
    <definedName name="_126__123Graph_D_CURRENT_2" hidden="1">[8]A11!#REF!</definedName>
    <definedName name="_129__123Graph_D_CURRENT_3" localSheetId="1" hidden="1">[8]A11!#REF!</definedName>
    <definedName name="_129__123Graph_D_CURRENT_3" localSheetId="9" hidden="1">[7]A11!#REF!</definedName>
    <definedName name="_129__123Graph_D_CURRENT_3" localSheetId="8" hidden="1">[8]A11!#REF!</definedName>
    <definedName name="_129__123Graph_D_CURRENT_3" localSheetId="0" hidden="1">[7]A11!#REF!</definedName>
    <definedName name="_129__123Graph_D_CURRENT_3" localSheetId="10" hidden="1">[9]A11!#REF!</definedName>
    <definedName name="_129__123Graph_D_CURRENT_3" hidden="1">[8]A11!#REF!</definedName>
    <definedName name="_132__123Graph_D_CURRENT_4" localSheetId="1" hidden="1">[8]A11!#REF!</definedName>
    <definedName name="_132__123Graph_D_CURRENT_4" localSheetId="9" hidden="1">[7]A11!#REF!</definedName>
    <definedName name="_132__123Graph_D_CURRENT_4" localSheetId="8" hidden="1">[8]A11!#REF!</definedName>
    <definedName name="_132__123Graph_D_CURRENT_4" localSheetId="0" hidden="1">[7]A11!#REF!</definedName>
    <definedName name="_132__123Graph_D_CURRENT_4" localSheetId="10" hidden="1">[9]A11!#REF!</definedName>
    <definedName name="_132__123Graph_D_CURRENT_4" hidden="1">[8]A11!#REF!</definedName>
    <definedName name="_135__123Graph_D_CURRENT_5" localSheetId="1" hidden="1">[8]A11!#REF!</definedName>
    <definedName name="_135__123Graph_D_CURRENT_5" localSheetId="9" hidden="1">[7]A11!#REF!</definedName>
    <definedName name="_135__123Graph_D_CURRENT_5" localSheetId="8" hidden="1">[8]A11!#REF!</definedName>
    <definedName name="_135__123Graph_D_CURRENT_5" localSheetId="0" hidden="1">[7]A11!#REF!</definedName>
    <definedName name="_135__123Graph_D_CURRENT_5" localSheetId="10" hidden="1">[9]A11!#REF!</definedName>
    <definedName name="_135__123Graph_D_CURRENT_5" hidden="1">[8]A11!#REF!</definedName>
    <definedName name="_138__123Graph_D_CURRENT_6" localSheetId="1" hidden="1">[8]A11!#REF!</definedName>
    <definedName name="_138__123Graph_D_CURRENT_6" localSheetId="9" hidden="1">[7]A11!#REF!</definedName>
    <definedName name="_138__123Graph_D_CURRENT_6" localSheetId="8" hidden="1">[8]A11!#REF!</definedName>
    <definedName name="_138__123Graph_D_CURRENT_6" localSheetId="0" hidden="1">[7]A11!#REF!</definedName>
    <definedName name="_138__123Graph_D_CURRENT_6" localSheetId="10" hidden="1">[9]A11!#REF!</definedName>
    <definedName name="_138__123Graph_D_CURRENT_6" hidden="1">[8]A11!#REF!</definedName>
    <definedName name="_141__123Graph_D_CURRENT_7" localSheetId="1" hidden="1">[8]A11!#REF!</definedName>
    <definedName name="_141__123Graph_D_CURRENT_7" localSheetId="9" hidden="1">[7]A11!#REF!</definedName>
    <definedName name="_141__123Graph_D_CURRENT_7" localSheetId="8" hidden="1">[8]A11!#REF!</definedName>
    <definedName name="_141__123Graph_D_CURRENT_7" localSheetId="0" hidden="1">[7]A11!#REF!</definedName>
    <definedName name="_141__123Graph_D_CURRENT_7" localSheetId="10" hidden="1">[9]A11!#REF!</definedName>
    <definedName name="_141__123Graph_D_CURRENT_7" hidden="1">[8]A11!#REF!</definedName>
    <definedName name="_144__123Graph_D_CURRENT_8" localSheetId="1" hidden="1">[8]A11!#REF!</definedName>
    <definedName name="_144__123Graph_D_CURRENT_8" localSheetId="9" hidden="1">[7]A11!#REF!</definedName>
    <definedName name="_144__123Graph_D_CURRENT_8" localSheetId="8" hidden="1">[8]A11!#REF!</definedName>
    <definedName name="_144__123Graph_D_CURRENT_8" localSheetId="0" hidden="1">[7]A11!#REF!</definedName>
    <definedName name="_144__123Graph_D_CURRENT_8" localSheetId="10" hidden="1">[9]A11!#REF!</definedName>
    <definedName name="_144__123Graph_D_CURRENT_8" hidden="1">[8]A11!#REF!</definedName>
    <definedName name="_147__123Graph_D_CURRENT_9" localSheetId="1" hidden="1">[8]A11!#REF!</definedName>
    <definedName name="_147__123Graph_D_CURRENT_9" localSheetId="9" hidden="1">[7]A11!#REF!</definedName>
    <definedName name="_147__123Graph_D_CURRENT_9" localSheetId="8" hidden="1">[8]A11!#REF!</definedName>
    <definedName name="_147__123Graph_D_CURRENT_9" localSheetId="0" hidden="1">[7]A11!#REF!</definedName>
    <definedName name="_147__123Graph_D_CURRENT_9" localSheetId="10" hidden="1">[9]A11!#REF!</definedName>
    <definedName name="_147__123Graph_D_CURRENT_9" hidden="1">[8]A11!#REF!</definedName>
    <definedName name="_15__123Graph_A_CURRENT_3" localSheetId="1" hidden="1">[8]A11!#REF!</definedName>
    <definedName name="_15__123Graph_A_CURRENT_3" localSheetId="9" hidden="1">[7]A11!#REF!</definedName>
    <definedName name="_15__123Graph_A_CURRENT_3" localSheetId="8" hidden="1">[8]A11!#REF!</definedName>
    <definedName name="_15__123Graph_A_CURRENT_3" localSheetId="0" hidden="1">[7]A11!#REF!</definedName>
    <definedName name="_15__123Graph_A_CURRENT_3" localSheetId="10" hidden="1">[9]A11!#REF!</definedName>
    <definedName name="_15__123Graph_A_CURRENT_3" hidden="1">[8]A11!#REF!</definedName>
    <definedName name="_150__123Graph_E_CURRENT" localSheetId="1" hidden="1">[8]A11!#REF!</definedName>
    <definedName name="_150__123Graph_E_CURRENT" localSheetId="9" hidden="1">[7]A11!#REF!</definedName>
    <definedName name="_150__123Graph_E_CURRENT" localSheetId="8" hidden="1">[8]A11!#REF!</definedName>
    <definedName name="_150__123Graph_E_CURRENT" localSheetId="0" hidden="1">[7]A11!#REF!</definedName>
    <definedName name="_150__123Graph_E_CURRENT" localSheetId="10" hidden="1">[9]A11!#REF!</definedName>
    <definedName name="_150__123Graph_E_CURRENT" hidden="1">[8]A11!#REF!</definedName>
    <definedName name="_153__123Graph_E_CURRENT_1" localSheetId="1" hidden="1">[8]A11!#REF!</definedName>
    <definedName name="_153__123Graph_E_CURRENT_1" localSheetId="9" hidden="1">[7]A11!#REF!</definedName>
    <definedName name="_153__123Graph_E_CURRENT_1" localSheetId="8" hidden="1">[8]A11!#REF!</definedName>
    <definedName name="_153__123Graph_E_CURRENT_1" localSheetId="0" hidden="1">[7]A11!#REF!</definedName>
    <definedName name="_153__123Graph_E_CURRENT_1" localSheetId="10" hidden="1">[9]A11!#REF!</definedName>
    <definedName name="_153__123Graph_E_CURRENT_1" hidden="1">[8]A11!#REF!</definedName>
    <definedName name="_156__123Graph_E_CURRENT_10" localSheetId="1" hidden="1">[8]A11!#REF!</definedName>
    <definedName name="_156__123Graph_E_CURRENT_10" localSheetId="9" hidden="1">[7]A11!#REF!</definedName>
    <definedName name="_156__123Graph_E_CURRENT_10" localSheetId="8" hidden="1">[8]A11!#REF!</definedName>
    <definedName name="_156__123Graph_E_CURRENT_10" localSheetId="0" hidden="1">[7]A11!#REF!</definedName>
    <definedName name="_156__123Graph_E_CURRENT_10" localSheetId="10" hidden="1">[9]A11!#REF!</definedName>
    <definedName name="_156__123Graph_E_CURRENT_10" hidden="1">[8]A11!#REF!</definedName>
    <definedName name="_159__123Graph_E_CURRENT_2" localSheetId="1" hidden="1">[8]A11!#REF!</definedName>
    <definedName name="_159__123Graph_E_CURRENT_2" localSheetId="9" hidden="1">[7]A11!#REF!</definedName>
    <definedName name="_159__123Graph_E_CURRENT_2" localSheetId="8" hidden="1">[8]A11!#REF!</definedName>
    <definedName name="_159__123Graph_E_CURRENT_2" localSheetId="0" hidden="1">[7]A11!#REF!</definedName>
    <definedName name="_159__123Graph_E_CURRENT_2" localSheetId="10" hidden="1">[9]A11!#REF!</definedName>
    <definedName name="_159__123Graph_E_CURRENT_2" hidden="1">[8]A11!#REF!</definedName>
    <definedName name="_162__123Graph_E_CURRENT_3" localSheetId="1" hidden="1">[8]A11!#REF!</definedName>
    <definedName name="_162__123Graph_E_CURRENT_3" localSheetId="9" hidden="1">[7]A11!#REF!</definedName>
    <definedName name="_162__123Graph_E_CURRENT_3" localSheetId="8" hidden="1">[8]A11!#REF!</definedName>
    <definedName name="_162__123Graph_E_CURRENT_3" localSheetId="0" hidden="1">[7]A11!#REF!</definedName>
    <definedName name="_162__123Graph_E_CURRENT_3" localSheetId="10" hidden="1">[9]A11!#REF!</definedName>
    <definedName name="_162__123Graph_E_CURRENT_3" hidden="1">[8]A11!#REF!</definedName>
    <definedName name="_165__123Graph_E_CURRENT_4" localSheetId="1" hidden="1">[8]A11!#REF!</definedName>
    <definedName name="_165__123Graph_E_CURRENT_4" localSheetId="9" hidden="1">[7]A11!#REF!</definedName>
    <definedName name="_165__123Graph_E_CURRENT_4" localSheetId="8" hidden="1">[8]A11!#REF!</definedName>
    <definedName name="_165__123Graph_E_CURRENT_4" localSheetId="0" hidden="1">[7]A11!#REF!</definedName>
    <definedName name="_165__123Graph_E_CURRENT_4" localSheetId="10" hidden="1">[9]A11!#REF!</definedName>
    <definedName name="_165__123Graph_E_CURRENT_4" hidden="1">[8]A11!#REF!</definedName>
    <definedName name="_168__123Graph_E_CURRENT_5" localSheetId="1" hidden="1">[8]A11!#REF!</definedName>
    <definedName name="_168__123Graph_E_CURRENT_5" localSheetId="9" hidden="1">[7]A11!#REF!</definedName>
    <definedName name="_168__123Graph_E_CURRENT_5" localSheetId="8" hidden="1">[8]A11!#REF!</definedName>
    <definedName name="_168__123Graph_E_CURRENT_5" localSheetId="0" hidden="1">[7]A11!#REF!</definedName>
    <definedName name="_168__123Graph_E_CURRENT_5" localSheetId="10" hidden="1">[9]A11!#REF!</definedName>
    <definedName name="_168__123Graph_E_CURRENT_5" hidden="1">[8]A11!#REF!</definedName>
    <definedName name="_171__123Graph_E_CURRENT_6" localSheetId="1" hidden="1">[8]A11!#REF!</definedName>
    <definedName name="_171__123Graph_E_CURRENT_6" localSheetId="9" hidden="1">[7]A11!#REF!</definedName>
    <definedName name="_171__123Graph_E_CURRENT_6" localSheetId="8" hidden="1">[8]A11!#REF!</definedName>
    <definedName name="_171__123Graph_E_CURRENT_6" localSheetId="0" hidden="1">[7]A11!#REF!</definedName>
    <definedName name="_171__123Graph_E_CURRENT_6" localSheetId="10" hidden="1">[9]A11!#REF!</definedName>
    <definedName name="_171__123Graph_E_CURRENT_6" hidden="1">[8]A11!#REF!</definedName>
    <definedName name="_174__123Graph_E_CURRENT_7" localSheetId="1" hidden="1">[8]A11!#REF!</definedName>
    <definedName name="_174__123Graph_E_CURRENT_7" localSheetId="9" hidden="1">[7]A11!#REF!</definedName>
    <definedName name="_174__123Graph_E_CURRENT_7" localSheetId="8" hidden="1">[8]A11!#REF!</definedName>
    <definedName name="_174__123Graph_E_CURRENT_7" localSheetId="0" hidden="1">[7]A11!#REF!</definedName>
    <definedName name="_174__123Graph_E_CURRENT_7" localSheetId="10" hidden="1">[9]A11!#REF!</definedName>
    <definedName name="_174__123Graph_E_CURRENT_7" hidden="1">[8]A11!#REF!</definedName>
    <definedName name="_177__123Graph_E_CURRENT_8" localSheetId="1" hidden="1">[8]A11!#REF!</definedName>
    <definedName name="_177__123Graph_E_CURRENT_8" localSheetId="9" hidden="1">[7]A11!#REF!</definedName>
    <definedName name="_177__123Graph_E_CURRENT_8" localSheetId="8" hidden="1">[8]A11!#REF!</definedName>
    <definedName name="_177__123Graph_E_CURRENT_8" localSheetId="0" hidden="1">[7]A11!#REF!</definedName>
    <definedName name="_177__123Graph_E_CURRENT_8" localSheetId="10" hidden="1">[9]A11!#REF!</definedName>
    <definedName name="_177__123Graph_E_CURRENT_8" hidden="1">[8]A11!#REF!</definedName>
    <definedName name="_18__123Graph_A_CURRENT_4" localSheetId="1" hidden="1">[8]A11!#REF!</definedName>
    <definedName name="_18__123Graph_A_CURRENT_4" localSheetId="9" hidden="1">[7]A11!#REF!</definedName>
    <definedName name="_18__123Graph_A_CURRENT_4" localSheetId="8" hidden="1">[8]A11!#REF!</definedName>
    <definedName name="_18__123Graph_A_CURRENT_4" localSheetId="0" hidden="1">[7]A11!#REF!</definedName>
    <definedName name="_18__123Graph_A_CURRENT_4" localSheetId="10" hidden="1">[9]A11!#REF!</definedName>
    <definedName name="_18__123Graph_A_CURRENT_4" hidden="1">[8]A11!#REF!</definedName>
    <definedName name="_180__123Graph_E_CURRENT_9" localSheetId="1" hidden="1">[8]A11!#REF!</definedName>
    <definedName name="_180__123Graph_E_CURRENT_9" localSheetId="9" hidden="1">[7]A11!#REF!</definedName>
    <definedName name="_180__123Graph_E_CURRENT_9" localSheetId="8" hidden="1">[8]A11!#REF!</definedName>
    <definedName name="_180__123Graph_E_CURRENT_9" localSheetId="0" hidden="1">[7]A11!#REF!</definedName>
    <definedName name="_180__123Graph_E_CURRENT_9" localSheetId="10" hidden="1">[9]A11!#REF!</definedName>
    <definedName name="_180__123Graph_E_CURRENT_9" hidden="1">[8]A11!#REF!</definedName>
    <definedName name="_183__123Graph_F_CURRENT" localSheetId="1" hidden="1">[8]A11!#REF!</definedName>
    <definedName name="_183__123Graph_F_CURRENT" localSheetId="9" hidden="1">[7]A11!#REF!</definedName>
    <definedName name="_183__123Graph_F_CURRENT" localSheetId="8" hidden="1">[8]A11!#REF!</definedName>
    <definedName name="_183__123Graph_F_CURRENT" localSheetId="0" hidden="1">[7]A11!#REF!</definedName>
    <definedName name="_183__123Graph_F_CURRENT" localSheetId="10" hidden="1">[9]A11!#REF!</definedName>
    <definedName name="_183__123Graph_F_CURRENT" hidden="1">[8]A11!#REF!</definedName>
    <definedName name="_186__123Graph_F_CURRENT_1" localSheetId="1" hidden="1">[8]A11!#REF!</definedName>
    <definedName name="_186__123Graph_F_CURRENT_1" localSheetId="9" hidden="1">[7]A11!#REF!</definedName>
    <definedName name="_186__123Graph_F_CURRENT_1" localSheetId="8" hidden="1">[8]A11!#REF!</definedName>
    <definedName name="_186__123Graph_F_CURRENT_1" localSheetId="0" hidden="1">[7]A11!#REF!</definedName>
    <definedName name="_186__123Graph_F_CURRENT_1" localSheetId="10" hidden="1">[9]A11!#REF!</definedName>
    <definedName name="_186__123Graph_F_CURRENT_1" hidden="1">[8]A11!#REF!</definedName>
    <definedName name="_189__123Graph_F_CURRENT_10" localSheetId="1" hidden="1">[8]A11!#REF!</definedName>
    <definedName name="_189__123Graph_F_CURRENT_10" localSheetId="9" hidden="1">[7]A11!#REF!</definedName>
    <definedName name="_189__123Graph_F_CURRENT_10" localSheetId="8" hidden="1">[8]A11!#REF!</definedName>
    <definedName name="_189__123Graph_F_CURRENT_10" localSheetId="0" hidden="1">[7]A11!#REF!</definedName>
    <definedName name="_189__123Graph_F_CURRENT_10" localSheetId="10" hidden="1">[9]A11!#REF!</definedName>
    <definedName name="_189__123Graph_F_CURRENT_10" hidden="1">[8]A11!#REF!</definedName>
    <definedName name="_192__123Graph_F_CURRENT_2" localSheetId="1" hidden="1">[8]A11!#REF!</definedName>
    <definedName name="_192__123Graph_F_CURRENT_2" localSheetId="9" hidden="1">[7]A11!#REF!</definedName>
    <definedName name="_192__123Graph_F_CURRENT_2" localSheetId="8" hidden="1">[8]A11!#REF!</definedName>
    <definedName name="_192__123Graph_F_CURRENT_2" localSheetId="0" hidden="1">[7]A11!#REF!</definedName>
    <definedName name="_192__123Graph_F_CURRENT_2" localSheetId="10" hidden="1">[9]A11!#REF!</definedName>
    <definedName name="_192__123Graph_F_CURRENT_2" hidden="1">[8]A11!#REF!</definedName>
    <definedName name="_195__123Graph_F_CURRENT_3" localSheetId="1" hidden="1">[8]A11!#REF!</definedName>
    <definedName name="_195__123Graph_F_CURRENT_3" localSheetId="9" hidden="1">[7]A11!#REF!</definedName>
    <definedName name="_195__123Graph_F_CURRENT_3" localSheetId="8" hidden="1">[8]A11!#REF!</definedName>
    <definedName name="_195__123Graph_F_CURRENT_3" localSheetId="0" hidden="1">[7]A11!#REF!</definedName>
    <definedName name="_195__123Graph_F_CURRENT_3" localSheetId="10" hidden="1">[9]A11!#REF!</definedName>
    <definedName name="_195__123Graph_F_CURRENT_3" hidden="1">[8]A11!#REF!</definedName>
    <definedName name="_198__123Graph_F_CURRENT_4" localSheetId="1" hidden="1">[8]A11!#REF!</definedName>
    <definedName name="_198__123Graph_F_CURRENT_4" localSheetId="9" hidden="1">[7]A11!#REF!</definedName>
    <definedName name="_198__123Graph_F_CURRENT_4" localSheetId="8" hidden="1">[8]A11!#REF!</definedName>
    <definedName name="_198__123Graph_F_CURRENT_4" localSheetId="0" hidden="1">[7]A11!#REF!</definedName>
    <definedName name="_198__123Graph_F_CURRENT_4" localSheetId="10" hidden="1">[9]A11!#REF!</definedName>
    <definedName name="_198__123Graph_F_CURRENT_4" hidden="1">[8]A11!#REF!</definedName>
    <definedName name="_1P68" localSheetId="10">'[15]%'!$B$2:$Z$17</definedName>
    <definedName name="_1P68">'[16]%'!$B$2:$Z$17</definedName>
    <definedName name="_2__123Graph_AChart_1" hidden="1">'[17]Table 1'!#REF!</definedName>
    <definedName name="_2__123Graph_BDEV_EMPL" localSheetId="1" hidden="1">'[12]Time series'!#REF!</definedName>
    <definedName name="_2__123Graph_BDEV_EMPL" localSheetId="9" hidden="1">'[11]Time series'!#REF!</definedName>
    <definedName name="_2__123Graph_BDEV_EMPL" localSheetId="8" hidden="1">'[12]Time series'!#REF!</definedName>
    <definedName name="_2__123Graph_BDEV_EMPL" localSheetId="0" hidden="1">'[11]Time series'!#REF!</definedName>
    <definedName name="_2__123Graph_BDEV_EMPL" localSheetId="10" hidden="1">'[13]Time series'!#REF!</definedName>
    <definedName name="_2__123Graph_BDEV_EMPL" hidden="1">'[12]Time series'!#REF!</definedName>
    <definedName name="_201__123Graph_F_CURRENT_5" localSheetId="1" hidden="1">[8]A11!#REF!</definedName>
    <definedName name="_201__123Graph_F_CURRENT_5" localSheetId="9" hidden="1">[7]A11!#REF!</definedName>
    <definedName name="_201__123Graph_F_CURRENT_5" localSheetId="8" hidden="1">[8]A11!#REF!</definedName>
    <definedName name="_201__123Graph_F_CURRENT_5" localSheetId="0" hidden="1">[7]A11!#REF!</definedName>
    <definedName name="_201__123Graph_F_CURRENT_5" localSheetId="10" hidden="1">[9]A11!#REF!</definedName>
    <definedName name="_201__123Graph_F_CURRENT_5" hidden="1">[8]A11!#REF!</definedName>
    <definedName name="_204__123Graph_F_CURRENT_6" localSheetId="1" hidden="1">[8]A11!#REF!</definedName>
    <definedName name="_204__123Graph_F_CURRENT_6" localSheetId="9" hidden="1">[7]A11!#REF!</definedName>
    <definedName name="_204__123Graph_F_CURRENT_6" localSheetId="8" hidden="1">[8]A11!#REF!</definedName>
    <definedName name="_204__123Graph_F_CURRENT_6" localSheetId="0" hidden="1">[7]A11!#REF!</definedName>
    <definedName name="_204__123Graph_F_CURRENT_6" localSheetId="10" hidden="1">[9]A11!#REF!</definedName>
    <definedName name="_204__123Graph_F_CURRENT_6" hidden="1">[8]A11!#REF!</definedName>
    <definedName name="_207__123Graph_F_CURRENT_7" localSheetId="1" hidden="1">[8]A11!#REF!</definedName>
    <definedName name="_207__123Graph_F_CURRENT_7" localSheetId="9" hidden="1">[7]A11!#REF!</definedName>
    <definedName name="_207__123Graph_F_CURRENT_7" localSheetId="8" hidden="1">[8]A11!#REF!</definedName>
    <definedName name="_207__123Graph_F_CURRENT_7" localSheetId="0" hidden="1">[7]A11!#REF!</definedName>
    <definedName name="_207__123Graph_F_CURRENT_7" localSheetId="10" hidden="1">[9]A11!#REF!</definedName>
    <definedName name="_207__123Graph_F_CURRENT_7" hidden="1">[8]A11!#REF!</definedName>
    <definedName name="_21__123Graph_A_CURRENT_5" localSheetId="1" hidden="1">[8]A11!#REF!</definedName>
    <definedName name="_21__123Graph_A_CURRENT_5" localSheetId="9" hidden="1">[7]A11!#REF!</definedName>
    <definedName name="_21__123Graph_A_CURRENT_5" localSheetId="8" hidden="1">[8]A11!#REF!</definedName>
    <definedName name="_21__123Graph_A_CURRENT_5" localSheetId="0" hidden="1">[7]A11!#REF!</definedName>
    <definedName name="_21__123Graph_A_CURRENT_5" localSheetId="10" hidden="1">[9]A11!#REF!</definedName>
    <definedName name="_21__123Graph_A_CURRENT_5" hidden="1">[8]A11!#REF!</definedName>
    <definedName name="_210__123Graph_F_CURRENT_8" localSheetId="1" hidden="1">[8]A11!#REF!</definedName>
    <definedName name="_210__123Graph_F_CURRENT_8" localSheetId="9" hidden="1">[7]A11!#REF!</definedName>
    <definedName name="_210__123Graph_F_CURRENT_8" localSheetId="8" hidden="1">[8]A11!#REF!</definedName>
    <definedName name="_210__123Graph_F_CURRENT_8" localSheetId="0" hidden="1">[7]A11!#REF!</definedName>
    <definedName name="_210__123Graph_F_CURRENT_8" localSheetId="10" hidden="1">[9]A11!#REF!</definedName>
    <definedName name="_210__123Graph_F_CURRENT_8" hidden="1">[8]A11!#REF!</definedName>
    <definedName name="_213__123Graph_F_CURRENT_9" localSheetId="1" hidden="1">[8]A11!#REF!</definedName>
    <definedName name="_213__123Graph_F_CURRENT_9" localSheetId="9" hidden="1">[7]A11!#REF!</definedName>
    <definedName name="_213__123Graph_F_CURRENT_9" localSheetId="8" hidden="1">[8]A11!#REF!</definedName>
    <definedName name="_213__123Graph_F_CURRENT_9" localSheetId="0" hidden="1">[7]A11!#REF!</definedName>
    <definedName name="_213__123Graph_F_CURRENT_9" localSheetId="10" hidden="1">[9]A11!#REF!</definedName>
    <definedName name="_213__123Graph_F_CURRENT_9" hidden="1">[8]A11!#REF!</definedName>
    <definedName name="_216Y" localSheetId="10">[18]EAT12_1!#REF!,[18]EAT12_1!#REF!,[18]EAT12_1!#REF!,[18]EAT12_1!#REF!,[18]EAT12_1!#REF!,[18]EAT12_1!#REF!,[18]EAT12_1!#REF!,[18]EAT12_1!#REF!,[18]EAT12_1!#REF!,[18]EAT12_1!#REF!</definedName>
    <definedName name="_216Y">[18]EAT12_1!#REF!,[18]EAT12_1!#REF!,[18]EAT12_1!#REF!,[18]EAT12_1!#REF!,[18]EAT12_1!#REF!,[18]EAT12_1!#REF!,[18]EAT12_1!#REF!,[18]EAT12_1!#REF!,[18]EAT12_1!#REF!,[18]EAT12_1!#REF!</definedName>
    <definedName name="_24__123Graph_A_CURRENT_6" localSheetId="1" hidden="1">[8]A11!#REF!</definedName>
    <definedName name="_24__123Graph_A_CURRENT_6" localSheetId="9" hidden="1">[7]A11!#REF!</definedName>
    <definedName name="_24__123Graph_A_CURRENT_6" localSheetId="8" hidden="1">[8]A11!#REF!</definedName>
    <definedName name="_24__123Graph_A_CURRENT_6" localSheetId="0" hidden="1">[7]A11!#REF!</definedName>
    <definedName name="_24__123Graph_A_CURRENT_6" localSheetId="10" hidden="1">[9]A11!#REF!</definedName>
    <definedName name="_24__123Graph_A_CURRENT_6" hidden="1">[8]A11!#REF!</definedName>
    <definedName name="_27__123Graph_A_CURRENT_7" localSheetId="1" hidden="1">[8]A11!#REF!</definedName>
    <definedName name="_27__123Graph_A_CURRENT_7" localSheetId="9" hidden="1">[7]A11!#REF!</definedName>
    <definedName name="_27__123Graph_A_CURRENT_7" localSheetId="8" hidden="1">[8]A11!#REF!</definedName>
    <definedName name="_27__123Graph_A_CURRENT_7" localSheetId="0" hidden="1">[7]A11!#REF!</definedName>
    <definedName name="_27__123Graph_A_CURRENT_7" localSheetId="10" hidden="1">[9]A11!#REF!</definedName>
    <definedName name="_27__123Graph_A_CURRENT_7" hidden="1">[8]A11!#REF!</definedName>
    <definedName name="_2P68" localSheetId="10">#REF!</definedName>
    <definedName name="_2P68">#REF!</definedName>
    <definedName name="_3__123Graph_A_CURRENT" localSheetId="1" hidden="1">[8]A11!#REF!</definedName>
    <definedName name="_3__123Graph_A_CURRENT" localSheetId="9" hidden="1">[7]A11!#REF!</definedName>
    <definedName name="_3__123Graph_A_CURRENT" localSheetId="8" hidden="1">[8]A11!#REF!</definedName>
    <definedName name="_3__123Graph_A_CURRENT" localSheetId="0" hidden="1">[7]A11!#REF!</definedName>
    <definedName name="_3__123Graph_A_CURRENT" localSheetId="10" hidden="1">[9]A11!#REF!</definedName>
    <definedName name="_3__123Graph_A_CURRENT" hidden="1">[8]A11!#REF!</definedName>
    <definedName name="_3__123Graph_CDEV_EMPL" localSheetId="1" hidden="1">'[12]Time series'!#REF!</definedName>
    <definedName name="_3__123Graph_CDEV_EMPL" localSheetId="9" hidden="1">'[11]Time series'!#REF!</definedName>
    <definedName name="_3__123Graph_CDEV_EMPL" localSheetId="8" hidden="1">'[12]Time series'!#REF!</definedName>
    <definedName name="_3__123Graph_CDEV_EMPL" localSheetId="0" hidden="1">'[11]Time series'!#REF!</definedName>
    <definedName name="_3__123Graph_CDEV_EMPL" localSheetId="10" hidden="1">'[13]Time series'!#REF!</definedName>
    <definedName name="_3__123Graph_CDEV_EMPL" hidden="1">'[12]Time series'!#REF!</definedName>
    <definedName name="_30__123Graph_A_CURRENT_8" localSheetId="1" hidden="1">[8]A11!#REF!</definedName>
    <definedName name="_30__123Graph_A_CURRENT_8" localSheetId="9" hidden="1">[7]A11!#REF!</definedName>
    <definedName name="_30__123Graph_A_CURRENT_8" localSheetId="8" hidden="1">[8]A11!#REF!</definedName>
    <definedName name="_30__123Graph_A_CURRENT_8" localSheetId="0" hidden="1">[7]A11!#REF!</definedName>
    <definedName name="_30__123Graph_A_CURRENT_8" localSheetId="10" hidden="1">[9]A11!#REF!</definedName>
    <definedName name="_30__123Graph_A_CURRENT_8" hidden="1">[8]A11!#REF!</definedName>
    <definedName name="_30_06_95">#REF!</definedName>
    <definedName name="_30_06_96">#REF!</definedName>
    <definedName name="_31_12_95">#REF!</definedName>
    <definedName name="_31_12_96">#REF!</definedName>
    <definedName name="_33__123Graph_A_CURRENT_9" localSheetId="1" hidden="1">[8]A11!#REF!</definedName>
    <definedName name="_33__123Graph_A_CURRENT_9" localSheetId="9" hidden="1">[7]A11!#REF!</definedName>
    <definedName name="_33__123Graph_A_CURRENT_9" localSheetId="8" hidden="1">[8]A11!#REF!</definedName>
    <definedName name="_33__123Graph_A_CURRENT_9" localSheetId="0" hidden="1">[7]A11!#REF!</definedName>
    <definedName name="_33__123Graph_A_CURRENT_9" localSheetId="10" hidden="1">[9]A11!#REF!</definedName>
    <definedName name="_33__123Graph_A_CURRENT_9" hidden="1">[8]A11!#REF!</definedName>
    <definedName name="_36__123Graph_AChart_1" localSheetId="1" hidden="1">'[20]Table 1'!#REF!</definedName>
    <definedName name="_36__123Graph_AChart_1" localSheetId="9" hidden="1">'[19]Table 1'!#REF!</definedName>
    <definedName name="_36__123Graph_AChart_1" localSheetId="8" hidden="1">'[20]Table 1'!#REF!</definedName>
    <definedName name="_36__123Graph_AChart_1" localSheetId="0" hidden="1">'[19]Table 1'!#REF!</definedName>
    <definedName name="_36__123Graph_AChart_1" localSheetId="10" hidden="1">'[21]Table 1'!#REF!</definedName>
    <definedName name="_36__123Graph_AChart_1" hidden="1">'[20]Table 1'!#REF!</definedName>
    <definedName name="_39__123Graph_ADEV_EMPL" localSheetId="1" hidden="1">'[5]Time series'!#REF!</definedName>
    <definedName name="_39__123Graph_ADEV_EMPL" localSheetId="9" hidden="1">'[4]Time series'!#REF!</definedName>
    <definedName name="_39__123Graph_ADEV_EMPL" localSheetId="8" hidden="1">'[5]Time series'!#REF!</definedName>
    <definedName name="_39__123Graph_ADEV_EMPL" localSheetId="0" hidden="1">'[4]Time series'!#REF!</definedName>
    <definedName name="_39__123Graph_ADEV_EMPL" localSheetId="10" hidden="1">'[6]Time series'!#REF!</definedName>
    <definedName name="_39__123Graph_ADEV_EMPL" hidden="1">'[5]Time series'!#REF!</definedName>
    <definedName name="_4__123Graph_ADEV_EMPL" hidden="1">'[14]Time series'!#REF!</definedName>
    <definedName name="_4__123Graph_CSWE_EMPL" localSheetId="1" hidden="1">'[12]Time series'!#REF!</definedName>
    <definedName name="_4__123Graph_CSWE_EMPL" localSheetId="9" hidden="1">'[11]Time series'!#REF!</definedName>
    <definedName name="_4__123Graph_CSWE_EMPL" localSheetId="8" hidden="1">'[12]Time series'!#REF!</definedName>
    <definedName name="_4__123Graph_CSWE_EMPL" localSheetId="0" hidden="1">'[11]Time series'!#REF!</definedName>
    <definedName name="_4__123Graph_CSWE_EMPL" localSheetId="10" hidden="1">'[13]Time series'!#REF!</definedName>
    <definedName name="_4__123Graph_CSWE_EMPL" hidden="1">'[12]Time series'!#REF!</definedName>
    <definedName name="_42__123Graph_B_CURRENT" localSheetId="1" hidden="1">[8]A11!#REF!</definedName>
    <definedName name="_42__123Graph_B_CURRENT" localSheetId="9" hidden="1">[7]A11!#REF!</definedName>
    <definedName name="_42__123Graph_B_CURRENT" localSheetId="8" hidden="1">[8]A11!#REF!</definedName>
    <definedName name="_42__123Graph_B_CURRENT" localSheetId="0" hidden="1">[7]A11!#REF!</definedName>
    <definedName name="_42__123Graph_B_CURRENT" localSheetId="10" hidden="1">[9]A11!#REF!</definedName>
    <definedName name="_42__123Graph_B_CURRENT" hidden="1">[8]A11!#REF!</definedName>
    <definedName name="_45__123Graph_B_CURRENT_1" localSheetId="1" hidden="1">[8]A11!#REF!</definedName>
    <definedName name="_45__123Graph_B_CURRENT_1" localSheetId="9" hidden="1">[7]A11!#REF!</definedName>
    <definedName name="_45__123Graph_B_CURRENT_1" localSheetId="8" hidden="1">[8]A11!#REF!</definedName>
    <definedName name="_45__123Graph_B_CURRENT_1" localSheetId="0" hidden="1">[7]A11!#REF!</definedName>
    <definedName name="_45__123Graph_B_CURRENT_1" localSheetId="10" hidden="1">[9]A11!#REF!</definedName>
    <definedName name="_45__123Graph_B_CURRENT_1" hidden="1">[8]A11!#REF!</definedName>
    <definedName name="_48__123Graph_B_CURRENT_10" localSheetId="1" hidden="1">[8]A11!#REF!</definedName>
    <definedName name="_48__123Graph_B_CURRENT_10" localSheetId="9" hidden="1">[7]A11!#REF!</definedName>
    <definedName name="_48__123Graph_B_CURRENT_10" localSheetId="8" hidden="1">[8]A11!#REF!</definedName>
    <definedName name="_48__123Graph_B_CURRENT_10" localSheetId="0" hidden="1">[7]A11!#REF!</definedName>
    <definedName name="_48__123Graph_B_CURRENT_10" localSheetId="10" hidden="1">[9]A11!#REF!</definedName>
    <definedName name="_48__123Graph_B_CURRENT_10" hidden="1">[8]A11!#REF!</definedName>
    <definedName name="_51__123Graph_B_CURRENT_2" localSheetId="1" hidden="1">[8]A11!#REF!</definedName>
    <definedName name="_51__123Graph_B_CURRENT_2" localSheetId="9" hidden="1">[7]A11!#REF!</definedName>
    <definedName name="_51__123Graph_B_CURRENT_2" localSheetId="8" hidden="1">[8]A11!#REF!</definedName>
    <definedName name="_51__123Graph_B_CURRENT_2" localSheetId="0" hidden="1">[7]A11!#REF!</definedName>
    <definedName name="_51__123Graph_B_CURRENT_2" localSheetId="10" hidden="1">[9]A11!#REF!</definedName>
    <definedName name="_51__123Graph_B_CURRENT_2" hidden="1">[8]A11!#REF!</definedName>
    <definedName name="_54__123Graph_B_CURRENT_3" localSheetId="1" hidden="1">[8]A11!#REF!</definedName>
    <definedName name="_54__123Graph_B_CURRENT_3" localSheetId="9" hidden="1">[7]A11!#REF!</definedName>
    <definedName name="_54__123Graph_B_CURRENT_3" localSheetId="8" hidden="1">[8]A11!#REF!</definedName>
    <definedName name="_54__123Graph_B_CURRENT_3" localSheetId="0" hidden="1">[7]A11!#REF!</definedName>
    <definedName name="_54__123Graph_B_CURRENT_3" localSheetId="10" hidden="1">[9]A11!#REF!</definedName>
    <definedName name="_54__123Graph_B_CURRENT_3" hidden="1">[8]A11!#REF!</definedName>
    <definedName name="_55">[22]Macro1!$B$29:$C$29</definedName>
    <definedName name="_55_F">[23]Macro1!$B$159:$C$159</definedName>
    <definedName name="_55_H">[23]Macro1!$B$94:$C$94</definedName>
    <definedName name="_56" localSheetId="10">[24]Macro1!#REF!</definedName>
    <definedName name="_56">[24]Macro1!#REF!</definedName>
    <definedName name="_56_59" localSheetId="10">[24]Macro1!#REF!</definedName>
    <definedName name="_56_59">[24]Macro1!#REF!</definedName>
    <definedName name="_56_a_59">[22]Macro1!$B$31:$C$31</definedName>
    <definedName name="_56_a_59_F">[23]Macro1!$B$161:$C$161</definedName>
    <definedName name="_56_a_59_H">[23]Macro1!$B$96:$C$96</definedName>
    <definedName name="_57" localSheetId="10">[24]Macro1!#REF!</definedName>
    <definedName name="_57">[24]Macro1!#REF!</definedName>
    <definedName name="_57__123Graph_B_CURRENT_4" localSheetId="1" hidden="1">[8]A11!#REF!</definedName>
    <definedName name="_57__123Graph_B_CURRENT_4" localSheetId="9" hidden="1">[7]A11!#REF!</definedName>
    <definedName name="_57__123Graph_B_CURRENT_4" localSheetId="8" hidden="1">[8]A11!#REF!</definedName>
    <definedName name="_57__123Graph_B_CURRENT_4" localSheetId="0" hidden="1">[7]A11!#REF!</definedName>
    <definedName name="_57__123Graph_B_CURRENT_4" localSheetId="10" hidden="1">[9]A11!#REF!</definedName>
    <definedName name="_57__123Graph_B_CURRENT_4" hidden="1">[8]A11!#REF!</definedName>
    <definedName name="_58" localSheetId="10">[24]Macro1!#REF!</definedName>
    <definedName name="_58">[24]Macro1!#REF!</definedName>
    <definedName name="_59" localSheetId="10">[24]Macro1!#REF!</definedName>
    <definedName name="_59">[24]Macro1!#REF!</definedName>
    <definedName name="_6__123Graph_A_CURRENT_1" localSheetId="1" hidden="1">[8]A11!#REF!</definedName>
    <definedName name="_6__123Graph_A_CURRENT_1" localSheetId="9" hidden="1">[7]A11!#REF!</definedName>
    <definedName name="_6__123Graph_A_CURRENT_1" localSheetId="8" hidden="1">[8]A11!#REF!</definedName>
    <definedName name="_6__123Graph_A_CURRENT_1" localSheetId="0" hidden="1">[7]A11!#REF!</definedName>
    <definedName name="_6__123Graph_A_CURRENT_1" localSheetId="10" hidden="1">[9]A11!#REF!</definedName>
    <definedName name="_6__123Graph_A_CURRENT_1" hidden="1">[8]A11!#REF!</definedName>
    <definedName name="_6__123Graph_BDEV_EMPL" hidden="1">'[14]Time series'!#REF!</definedName>
    <definedName name="_60">[22]Macro1!$B$34:$C$34</definedName>
    <definedName name="_60__123Graph_B_CURRENT_5" localSheetId="1" hidden="1">[8]A11!#REF!</definedName>
    <definedName name="_60__123Graph_B_CURRENT_5" localSheetId="9" hidden="1">[7]A11!#REF!</definedName>
    <definedName name="_60__123Graph_B_CURRENT_5" localSheetId="8" hidden="1">[8]A11!#REF!</definedName>
    <definedName name="_60__123Graph_B_CURRENT_5" localSheetId="0" hidden="1">[7]A11!#REF!</definedName>
    <definedName name="_60__123Graph_B_CURRENT_5" localSheetId="10" hidden="1">[9]A11!#REF!</definedName>
    <definedName name="_60__123Graph_B_CURRENT_5" hidden="1">[8]A11!#REF!</definedName>
    <definedName name="_60_F">[23]Macro1!$B$164:$C$164</definedName>
    <definedName name="_60_H">[23]Macro1!$B$99:$C$99</definedName>
    <definedName name="_61" localSheetId="10">[24]Macro1!#REF!</definedName>
    <definedName name="_61">[24]Macro1!#REF!</definedName>
    <definedName name="_61_64" localSheetId="10">[24]Macro1!#REF!</definedName>
    <definedName name="_61_64">[24]Macro1!#REF!</definedName>
    <definedName name="_61_a_64">[22]Macro1!$B$36:$C$36</definedName>
    <definedName name="_61_a_64_F">[23]Macro1!$B$166:$C$166</definedName>
    <definedName name="_61_a_64_H">[23]Macro1!$B$101:$C$101</definedName>
    <definedName name="_62" localSheetId="10">[24]Macro1!#REF!</definedName>
    <definedName name="_62">[24]Macro1!#REF!</definedName>
    <definedName name="_63" localSheetId="10">[24]Macro1!#REF!</definedName>
    <definedName name="_63">[24]Macro1!#REF!</definedName>
    <definedName name="_63__123Graph_B_CURRENT_6" localSheetId="1" hidden="1">[8]A11!#REF!</definedName>
    <definedName name="_63__123Graph_B_CURRENT_6" localSheetId="9" hidden="1">[7]A11!#REF!</definedName>
    <definedName name="_63__123Graph_B_CURRENT_6" localSheetId="8" hidden="1">[8]A11!#REF!</definedName>
    <definedName name="_63__123Graph_B_CURRENT_6" localSheetId="0" hidden="1">[7]A11!#REF!</definedName>
    <definedName name="_63__123Graph_B_CURRENT_6" localSheetId="10" hidden="1">[9]A11!#REF!</definedName>
    <definedName name="_63__123Graph_B_CURRENT_6" hidden="1">[8]A11!#REF!</definedName>
    <definedName name="_64" localSheetId="10">[24]Macro1!#REF!</definedName>
    <definedName name="_64">[24]Macro1!#REF!</definedName>
    <definedName name="_65">[22]Macro1!$B$39:$C$39</definedName>
    <definedName name="_65_et_plus" localSheetId="10">[24]Macro1!#REF!</definedName>
    <definedName name="_65_et_plus">[24]Macro1!#REF!</definedName>
    <definedName name="_65_F">[23]Macro1!$B$169:$C$169</definedName>
    <definedName name="_65_H">[23]Macro1!$B$104:$C$104</definedName>
    <definedName name="_66__123Graph_B_CURRENT_7" localSheetId="1" hidden="1">[8]A11!#REF!</definedName>
    <definedName name="_66__123Graph_B_CURRENT_7" localSheetId="9" hidden="1">[7]A11!#REF!</definedName>
    <definedName name="_66__123Graph_B_CURRENT_7" localSheetId="8" hidden="1">[8]A11!#REF!</definedName>
    <definedName name="_66__123Graph_B_CURRENT_7" localSheetId="0" hidden="1">[7]A11!#REF!</definedName>
    <definedName name="_66__123Graph_B_CURRENT_7" localSheetId="10" hidden="1">[9]A11!#REF!</definedName>
    <definedName name="_66__123Graph_B_CURRENT_7" hidden="1">[8]A11!#REF!</definedName>
    <definedName name="_66_et_plus">[22]Macro1!$B$41:$C$41</definedName>
    <definedName name="_66_et_plus_F">[23]Macro1!$B$171:$C$171</definedName>
    <definedName name="_66_et_plus_H">[23]Macro1!$B$106:$C$106</definedName>
    <definedName name="_69__123Graph_B_CURRENT_8" localSheetId="1" hidden="1">[8]A11!#REF!</definedName>
    <definedName name="_69__123Graph_B_CURRENT_8" localSheetId="9" hidden="1">[7]A11!#REF!</definedName>
    <definedName name="_69__123Graph_B_CURRENT_8" localSheetId="8" hidden="1">[8]A11!#REF!</definedName>
    <definedName name="_69__123Graph_B_CURRENT_8" localSheetId="0" hidden="1">[7]A11!#REF!</definedName>
    <definedName name="_69__123Graph_B_CURRENT_8" localSheetId="10" hidden="1">[9]A11!#REF!</definedName>
    <definedName name="_69__123Graph_B_CURRENT_8" hidden="1">[8]A11!#REF!</definedName>
    <definedName name="_72__123Graph_B_CURRENT_9" localSheetId="1" hidden="1">[8]A11!#REF!</definedName>
    <definedName name="_72__123Graph_B_CURRENT_9" localSheetId="9" hidden="1">[7]A11!#REF!</definedName>
    <definedName name="_72__123Graph_B_CURRENT_9" localSheetId="8" hidden="1">[8]A11!#REF!</definedName>
    <definedName name="_72__123Graph_B_CURRENT_9" localSheetId="0" hidden="1">[7]A11!#REF!</definedName>
    <definedName name="_72__123Graph_B_CURRENT_9" localSheetId="10" hidden="1">[9]A11!#REF!</definedName>
    <definedName name="_72__123Graph_B_CURRENT_9" hidden="1">[8]A11!#REF!</definedName>
    <definedName name="_75__123Graph_BDEV_EMPL" localSheetId="1" hidden="1">'[5]Time series'!#REF!</definedName>
    <definedName name="_75__123Graph_BDEV_EMPL" localSheetId="9" hidden="1">'[4]Time series'!#REF!</definedName>
    <definedName name="_75__123Graph_BDEV_EMPL" localSheetId="8" hidden="1">'[5]Time series'!#REF!</definedName>
    <definedName name="_75__123Graph_BDEV_EMPL" localSheetId="0" hidden="1">'[4]Time series'!#REF!</definedName>
    <definedName name="_75__123Graph_BDEV_EMPL" localSheetId="10" hidden="1">'[6]Time series'!#REF!</definedName>
    <definedName name="_75__123Graph_BDEV_EMPL" hidden="1">'[5]Time series'!#REF!</definedName>
    <definedName name="_78__123Graph_C_CURRENT" localSheetId="1" hidden="1">[8]A11!#REF!</definedName>
    <definedName name="_78__123Graph_C_CURRENT" localSheetId="9" hidden="1">[7]A11!#REF!</definedName>
    <definedName name="_78__123Graph_C_CURRENT" localSheetId="8" hidden="1">[8]A11!#REF!</definedName>
    <definedName name="_78__123Graph_C_CURRENT" localSheetId="0" hidden="1">[7]A11!#REF!</definedName>
    <definedName name="_78__123Graph_C_CURRENT" localSheetId="10" hidden="1">[9]A11!#REF!</definedName>
    <definedName name="_78__123Graph_C_CURRENT" hidden="1">[8]A11!#REF!</definedName>
    <definedName name="_8__123Graph_CDEV_EMPL" hidden="1">'[14]Time series'!#REF!</definedName>
    <definedName name="_81__123Graph_C_CURRENT_1" localSheetId="1" hidden="1">[8]A11!#REF!</definedName>
    <definedName name="_81__123Graph_C_CURRENT_1" localSheetId="9" hidden="1">[7]A11!#REF!</definedName>
    <definedName name="_81__123Graph_C_CURRENT_1" localSheetId="8" hidden="1">[8]A11!#REF!</definedName>
    <definedName name="_81__123Graph_C_CURRENT_1" localSheetId="0" hidden="1">[7]A11!#REF!</definedName>
    <definedName name="_81__123Graph_C_CURRENT_1" localSheetId="10" hidden="1">[9]A11!#REF!</definedName>
    <definedName name="_81__123Graph_C_CURRENT_1" hidden="1">[8]A11!#REF!</definedName>
    <definedName name="_84__123Graph_C_CURRENT_10" localSheetId="1" hidden="1">[8]A11!#REF!</definedName>
    <definedName name="_84__123Graph_C_CURRENT_10" localSheetId="9" hidden="1">[7]A11!#REF!</definedName>
    <definedName name="_84__123Graph_C_CURRENT_10" localSheetId="8" hidden="1">[8]A11!#REF!</definedName>
    <definedName name="_84__123Graph_C_CURRENT_10" localSheetId="0" hidden="1">[7]A11!#REF!</definedName>
    <definedName name="_84__123Graph_C_CURRENT_10" localSheetId="10" hidden="1">[9]A11!#REF!</definedName>
    <definedName name="_84__123Graph_C_CURRENT_10" hidden="1">[8]A11!#REF!</definedName>
    <definedName name="_87__123Graph_C_CURRENT_2" localSheetId="1" hidden="1">[8]A11!#REF!</definedName>
    <definedName name="_87__123Graph_C_CURRENT_2" localSheetId="9" hidden="1">[7]A11!#REF!</definedName>
    <definedName name="_87__123Graph_C_CURRENT_2" localSheetId="8" hidden="1">[8]A11!#REF!</definedName>
    <definedName name="_87__123Graph_C_CURRENT_2" localSheetId="0" hidden="1">[7]A11!#REF!</definedName>
    <definedName name="_87__123Graph_C_CURRENT_2" localSheetId="10" hidden="1">[9]A11!#REF!</definedName>
    <definedName name="_87__123Graph_C_CURRENT_2" hidden="1">[8]A11!#REF!</definedName>
    <definedName name="_9__123Graph_A_CURRENT_10" localSheetId="1" hidden="1">[8]A11!#REF!</definedName>
    <definedName name="_9__123Graph_A_CURRENT_10" localSheetId="9" hidden="1">[7]A11!#REF!</definedName>
    <definedName name="_9__123Graph_A_CURRENT_10" localSheetId="8" hidden="1">[8]A11!#REF!</definedName>
    <definedName name="_9__123Graph_A_CURRENT_10" localSheetId="0" hidden="1">[7]A11!#REF!</definedName>
    <definedName name="_9__123Graph_A_CURRENT_10" localSheetId="10" hidden="1">[9]A11!#REF!</definedName>
    <definedName name="_9__123Graph_A_CURRENT_10" hidden="1">[8]A11!#REF!</definedName>
    <definedName name="_90__123Graph_C_CURRENT_3" localSheetId="1" hidden="1">[8]A11!#REF!</definedName>
    <definedName name="_90__123Graph_C_CURRENT_3" localSheetId="9" hidden="1">[7]A11!#REF!</definedName>
    <definedName name="_90__123Graph_C_CURRENT_3" localSheetId="8" hidden="1">[8]A11!#REF!</definedName>
    <definedName name="_90__123Graph_C_CURRENT_3" localSheetId="0" hidden="1">[7]A11!#REF!</definedName>
    <definedName name="_90__123Graph_C_CURRENT_3" localSheetId="10" hidden="1">[9]A11!#REF!</definedName>
    <definedName name="_90__123Graph_C_CURRENT_3" hidden="1">[8]A11!#REF!</definedName>
    <definedName name="_93__123Graph_C_CURRENT_4" localSheetId="1" hidden="1">[8]A11!#REF!</definedName>
    <definedName name="_93__123Graph_C_CURRENT_4" localSheetId="9" hidden="1">[7]A11!#REF!</definedName>
    <definedName name="_93__123Graph_C_CURRENT_4" localSheetId="8" hidden="1">[8]A11!#REF!</definedName>
    <definedName name="_93__123Graph_C_CURRENT_4" localSheetId="0" hidden="1">[7]A11!#REF!</definedName>
    <definedName name="_93__123Graph_C_CURRENT_4" localSheetId="10" hidden="1">[9]A11!#REF!</definedName>
    <definedName name="_93__123Graph_C_CURRENT_4" hidden="1">[8]A11!#REF!</definedName>
    <definedName name="_96__123Graph_C_CURRENT_5" localSheetId="1" hidden="1">[8]A11!#REF!</definedName>
    <definedName name="_96__123Graph_C_CURRENT_5" localSheetId="9" hidden="1">[7]A11!#REF!</definedName>
    <definedName name="_96__123Graph_C_CURRENT_5" localSheetId="8" hidden="1">[8]A11!#REF!</definedName>
    <definedName name="_96__123Graph_C_CURRENT_5" localSheetId="0" hidden="1">[7]A11!#REF!</definedName>
    <definedName name="_96__123Graph_C_CURRENT_5" localSheetId="10" hidden="1">[9]A11!#REF!</definedName>
    <definedName name="_96__123Graph_C_CURRENT_5" hidden="1">[8]A11!#REF!</definedName>
    <definedName name="_99__123Graph_C_CURRENT_6" localSheetId="1" hidden="1">[8]A11!#REF!</definedName>
    <definedName name="_99__123Graph_C_CURRENT_6" localSheetId="9" hidden="1">[7]A11!#REF!</definedName>
    <definedName name="_99__123Graph_C_CURRENT_6" localSheetId="8" hidden="1">[8]A11!#REF!</definedName>
    <definedName name="_99__123Graph_C_CURRENT_6" localSheetId="0" hidden="1">[7]A11!#REF!</definedName>
    <definedName name="_99__123Graph_C_CURRENT_6" localSheetId="10" hidden="1">[9]A11!#REF!</definedName>
    <definedName name="_99__123Graph_C_CURRENT_6" hidden="1">[8]A11!#REF!</definedName>
    <definedName name="_A2">#REF!</definedName>
    <definedName name="_AD1" localSheetId="10">#REF!</definedName>
    <definedName name="_AD1">#REF!</definedName>
    <definedName name="_AMO_UniqueIdentifier" hidden="1">"'d476caa3-df4c-4598-85a6-a85f7eb284ed'"</definedName>
    <definedName name="_D3" localSheetId="10">#REF!</definedName>
    <definedName name="_D3">#REF!</definedName>
    <definedName name="_DAT1" localSheetId="10">#REF!</definedName>
    <definedName name="_DAT1">#REF!</definedName>
    <definedName name="_DAT10" localSheetId="10">#REF!</definedName>
    <definedName name="_DAT10">#REF!</definedName>
    <definedName name="_DAT11" localSheetId="10">#REF!</definedName>
    <definedName name="_DAT11">#REF!</definedName>
    <definedName name="_DAT12" localSheetId="10">'[10]C. PENSION'!#REF!</definedName>
    <definedName name="_DAT12">'[10]C. PENSION'!#REF!</definedName>
    <definedName name="_DAT13" localSheetId="10">[25]mensual!#REF!</definedName>
    <definedName name="_DAT13">[25]mensual!#REF!</definedName>
    <definedName name="_DAT14" localSheetId="10">[25]mensual!#REF!</definedName>
    <definedName name="_DAT14">[25]mensual!#REF!</definedName>
    <definedName name="_DAT2" localSheetId="10">#REF!</definedName>
    <definedName name="_DAT2">#REF!</definedName>
    <definedName name="_DAT3" localSheetId="10">#REF!</definedName>
    <definedName name="_DAT3">#REF!</definedName>
    <definedName name="_DAT4" localSheetId="10">#REF!</definedName>
    <definedName name="_DAT4">#REF!</definedName>
    <definedName name="_DAT5" localSheetId="10">#REF!</definedName>
    <definedName name="_DAT5">#REF!</definedName>
    <definedName name="_DAT6" localSheetId="10">#REF!</definedName>
    <definedName name="_DAT6">#REF!</definedName>
    <definedName name="_DAT7" localSheetId="10">#REF!</definedName>
    <definedName name="_DAT7">#REF!</definedName>
    <definedName name="_DAT8" localSheetId="10">#REF!</definedName>
    <definedName name="_DAT8">#REF!</definedName>
    <definedName name="_DAT9" localSheetId="10">#REF!</definedName>
    <definedName name="_DAT9">#REF!</definedName>
    <definedName name="_Dist_Values" localSheetId="1" hidden="1">#REF!</definedName>
    <definedName name="_Dist_Values" localSheetId="8" hidden="1">#REF!</definedName>
    <definedName name="_Dist_Values" localSheetId="0" hidden="1">#REF!</definedName>
    <definedName name="_Dist_Values" localSheetId="10" hidden="1">#REF!</definedName>
    <definedName name="_Dist_Values" hidden="1">#REF!</definedName>
    <definedName name="_eir12" localSheetId="10">#REF!</definedName>
    <definedName name="_eir12">#REF!</definedName>
    <definedName name="_EMP8210">#REF!</definedName>
    <definedName name="_EMP9009">[2]EMP9010!$A$4:$S$93</definedName>
    <definedName name="_EMP9010">#REF!</definedName>
    <definedName name="_FEM8210">#REF!</definedName>
    <definedName name="_FEM9009">#REF!</definedName>
    <definedName name="_FEM9010">#REF!</definedName>
    <definedName name="_Fill" localSheetId="1" hidden="1">#REF!</definedName>
    <definedName name="_Fill" localSheetId="8" hidden="1">#REF!</definedName>
    <definedName name="_Fill" localSheetId="0" hidden="1">#REF!</definedName>
    <definedName name="_Fill" hidden="1">#REF!</definedName>
    <definedName name="_xlnm._FilterDatabase" localSheetId="10">#REF!</definedName>
    <definedName name="_xlnm._FilterDatabase">#REF!</definedName>
    <definedName name="_ggg4" localSheetId="10">#REF!</definedName>
    <definedName name="_ggg4">#REF!</definedName>
    <definedName name="_kk1" localSheetId="10">#REF!</definedName>
    <definedName name="_kk1">#REF!</definedName>
    <definedName name="_kk10" localSheetId="10">#REF!</definedName>
    <definedName name="_kk10">#REF!</definedName>
    <definedName name="_kk12" localSheetId="10">#REF!</definedName>
    <definedName name="_kk12">#REF!</definedName>
    <definedName name="_kk13" localSheetId="10">#REF!</definedName>
    <definedName name="_kk13">#REF!</definedName>
    <definedName name="_kk2" localSheetId="10">#REF!</definedName>
    <definedName name="_kk2">#REF!</definedName>
    <definedName name="_kk3" localSheetId="10">#REF!</definedName>
    <definedName name="_kk3">#REF!</definedName>
    <definedName name="_kk4" localSheetId="10">#REF!</definedName>
    <definedName name="_kk4">#REF!</definedName>
    <definedName name="_kk5" localSheetId="10">#REF!</definedName>
    <definedName name="_kk5">#REF!</definedName>
    <definedName name="_kk6" localSheetId="10">#REF!</definedName>
    <definedName name="_kk6">#REF!</definedName>
    <definedName name="_kk7" localSheetId="10">#REF!</definedName>
    <definedName name="_kk7">#REF!</definedName>
    <definedName name="_kk8" localSheetId="10">#REF!</definedName>
    <definedName name="_kk8">#REF!</definedName>
    <definedName name="_kk9" localSheetId="10">#REF!</definedName>
    <definedName name="_kk9">#REF!</definedName>
    <definedName name="_NES9307">#REF!</definedName>
    <definedName name="_NES9308">#REF!</definedName>
    <definedName name="_Order1" hidden="1">0</definedName>
    <definedName name="_Regression_Out" localSheetId="1" hidden="1">#REF!</definedName>
    <definedName name="_Regression_Out" localSheetId="8" hidden="1">#REF!</definedName>
    <definedName name="_Regression_Out" localSheetId="0" hidden="1">#REF!</definedName>
    <definedName name="_Regression_Out" localSheetId="10" hidden="1">#REF!</definedName>
    <definedName name="_Regression_Out" hidden="1">#REF!</definedName>
    <definedName name="_Regression_X" localSheetId="1" hidden="1">#REF!</definedName>
    <definedName name="_Regression_X" localSheetId="8" hidden="1">#REF!</definedName>
    <definedName name="_Regression_X" localSheetId="0" hidden="1">#REF!</definedName>
    <definedName name="_Regression_X" localSheetId="10" hidden="1">#REF!</definedName>
    <definedName name="_Regression_X" hidden="1">#REF!</definedName>
    <definedName name="_Regression_Y" localSheetId="1" hidden="1">#REF!</definedName>
    <definedName name="_Regression_Y" localSheetId="8" hidden="1">#REF!</definedName>
    <definedName name="_Regression_Y" localSheetId="0" hidden="1">#REF!</definedName>
    <definedName name="_Regression_Y" localSheetId="10" hidden="1">#REF!</definedName>
    <definedName name="_Regression_Y" hidden="1">#REF!</definedName>
    <definedName name="_t1" localSheetId="10">#REF!</definedName>
    <definedName name="_T1">#REF!</definedName>
    <definedName name="_t11" localSheetId="10">#REF!</definedName>
    <definedName name="_t11">#REF!</definedName>
    <definedName name="_T2" localSheetId="10">#REF!</definedName>
    <definedName name="_T2">#REF!</definedName>
    <definedName name="_T5" localSheetId="10">#REF!</definedName>
    <definedName name="_T5">#REF!</definedName>
    <definedName name="_tab1" localSheetId="10">#REF!</definedName>
    <definedName name="_tab1">#REF!</definedName>
    <definedName name="_TAB3">#N/A</definedName>
    <definedName name="_ut100">#REF!</definedName>
    <definedName name="_ut67">#REF!</definedName>
    <definedName name="a" localSheetId="1" hidden="1">{"TABL1",#N/A,TRUE,"TABLX";"TABL2",#N/A,TRUE,"TABLX"}</definedName>
    <definedName name="A" localSheetId="0">[26]input!#REF!</definedName>
    <definedName name="a" localSheetId="10" hidden="1">{"TABL1",#N/A,TRUE,"TABLX";"TABL2",#N/A,TRUE,"TABLX"}</definedName>
    <definedName name="a" hidden="1">{"TABL1",#N/A,TRUE,"TABLX";"TABL2",#N/A,TRUE,"TABLX"}</definedName>
    <definedName name="A1.">#REF!</definedName>
    <definedName name="A2.">#REF!</definedName>
    <definedName name="A3.">#REF!</definedName>
    <definedName name="A4.">#REF!</definedName>
    <definedName name="A5.">#REF!</definedName>
    <definedName name="aa" localSheetId="1"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'[5]Time series'!#REF!</definedName>
    <definedName name="aaa" localSheetId="9" hidden="1">'[4]Time series'!#REF!</definedName>
    <definedName name="aaa" localSheetId="8" hidden="1">'[5]Time series'!#REF!</definedName>
    <definedName name="aaa" localSheetId="0" hidden="1">'[4]Time series'!#REF!</definedName>
    <definedName name="aaa" localSheetId="10" hidden="1">'[6]Time series'!#REF!</definedName>
    <definedName name="aaa" hidden="1">'[5]Time series'!#REF!</definedName>
    <definedName name="aaaaa">'[1]Time series'!#REF!</definedName>
    <definedName name="ab" localSheetId="10">#REF!</definedName>
    <definedName name="ab">#REF!</definedName>
    <definedName name="abcde">'[27]B-1.1.1'!#REF!</definedName>
    <definedName name="AcpteGENE.AN.2001">#REF!</definedName>
    <definedName name="AcpteGENE.AN.2002">#REF!</definedName>
    <definedName name="adults">'[28]Figure 4.'!$B$81:$E$99</definedName>
    <definedName name="ageliq_reg" localSheetId="10">#REF!</definedName>
    <definedName name="ageliq_reg">#REF!</definedName>
    <definedName name="ageliq_sres" localSheetId="10">#REF!</definedName>
    <definedName name="ageliq_sres">#REF!</definedName>
    <definedName name="ageliq_sres2" localSheetId="10">#REF!</definedName>
    <definedName name="ageliq_sres2">#REF!</definedName>
    <definedName name="agemoy_reg" localSheetId="10">#REF!</definedName>
    <definedName name="agemoy_reg">#REF!</definedName>
    <definedName name="agemoy_reg2">#REF!</definedName>
    <definedName name="Agirc" localSheetId="10">[29]RecapAGIRCm0m7!$A$9:$AZ$50</definedName>
    <definedName name="Agirc">[30]RecapAGIRCm0m7!$A$9:$AZ$50</definedName>
    <definedName name="AGIRC_BRUT" localSheetId="10">#REF!</definedName>
    <definedName name="AGIRC_BRUT">#REF!</definedName>
    <definedName name="AGIRC_BRUT_REEL" localSheetId="10">#REF!</definedName>
    <definedName name="AGIRC_BRUT_REEL">#REF!</definedName>
    <definedName name="AGIRC_NET" localSheetId="10">#REF!</definedName>
    <definedName name="AGIRC_NET">#REF!</definedName>
    <definedName name="AGIRC_NET_REEL" localSheetId="10">#REF!</definedName>
    <definedName name="AGIRC_NET_REEL">#REF!</definedName>
    <definedName name="AgircArrco" localSheetId="10">[29]RecapRUm0m7!$A$9:$AZ$50</definedName>
    <definedName name="AgircArrco">[30]RecapRUm0m7!$A$9:$AZ$50</definedName>
    <definedName name="aj" hidden="1">'[14]Time series'!#REF!</definedName>
    <definedName name="akldfjaljfld" hidden="1">'[14]Time series'!#REF!</definedName>
    <definedName name="alt" localSheetId="10">#REF!</definedName>
    <definedName name="alt">#REF!</definedName>
    <definedName name="ancetre" localSheetId="10">#REF!</definedName>
    <definedName name="ancetre">#REF!</definedName>
    <definedName name="ANCETRE_2" localSheetId="10">#REF!</definedName>
    <definedName name="ANCETRE_2">#REF!</definedName>
    <definedName name="ANCETRE_2009_control" localSheetId="10">#REF!</definedName>
    <definedName name="ANCETRE_2009_control">#REF!</definedName>
    <definedName name="ANCETRE_2010_control" localSheetId="10">#REF!</definedName>
    <definedName name="ANCETRE_2010_control">#REF!</definedName>
    <definedName name="ANCETRE_2011" localSheetId="10">#REF!</definedName>
    <definedName name="ANCETRE_2011">#REF!</definedName>
    <definedName name="ANCETRE_2011_control" localSheetId="10">#REF!</definedName>
    <definedName name="ANCETRE_2011_control">#REF!</definedName>
    <definedName name="ANCETRE_2012" localSheetId="10">#REF!</definedName>
    <definedName name="ANCETRE_2012">#REF!</definedName>
    <definedName name="ANCETRE_2012_control" localSheetId="10">#REF!</definedName>
    <definedName name="ANCETRE_2012_control">#REF!</definedName>
    <definedName name="ANCETRE_control" localSheetId="10">#REF!</definedName>
    <definedName name="ANCETRE_control">#REF!</definedName>
    <definedName name="ancetre_t3_1" localSheetId="10">#REF!</definedName>
    <definedName name="ancetre_t3_1">#REF!</definedName>
    <definedName name="ancetre_t3_2" localSheetId="10">#REF!</definedName>
    <definedName name="ancetre_t3_2">#REF!</definedName>
    <definedName name="ancetre2" localSheetId="10">#REF!</definedName>
    <definedName name="ancetre2">#REF!</definedName>
    <definedName name="ANNEE" localSheetId="10">[31]ACTUEL!$A$10</definedName>
    <definedName name="ANNEE">[32]ACTUEL!$A$10</definedName>
    <definedName name="Année">[33]TX!$C$8</definedName>
    <definedName name="annéean" localSheetId="10">[34]txcot!#REF!</definedName>
    <definedName name="annéean">[34]txcot!#REF!</definedName>
    <definedName name="AppName">[35]Macro_Param!$A$1</definedName>
    <definedName name="ar" localSheetId="10">#REF!</definedName>
    <definedName name="ar">#REF!</definedName>
    <definedName name="ARM" localSheetId="10">#REF!</definedName>
    <definedName name="ARM">#REF!</definedName>
    <definedName name="Arrco" localSheetId="10">[29]RecapARRCOm0m7!$A$9:$AZ$50</definedName>
    <definedName name="Arrco">[30]RecapARRCOm0m7!$A$9:$AZ$50</definedName>
    <definedName name="ARRCO_BRUT" localSheetId="10">#REF!</definedName>
    <definedName name="ARRCO_BRUT">#REF!</definedName>
    <definedName name="ARRCO_BRUT_REEL" localSheetId="10">#REF!</definedName>
    <definedName name="ARRCO_BRUT_REEL">#REF!</definedName>
    <definedName name="ARRCO_NET" localSheetId="10">#REF!</definedName>
    <definedName name="ARRCO_NET">#REF!</definedName>
    <definedName name="ARRCO_NET_REEL" localSheetId="10">#REF!</definedName>
    <definedName name="ARRCO_NET_REEL">#REF!</definedName>
    <definedName name="arth" localSheetId="10">#REF!</definedName>
    <definedName name="arth">#REF!</definedName>
    <definedName name="ASIA_B">#REF!</definedName>
    <definedName name="AUS_GR">#REF!</definedName>
    <definedName name="Australia">[36]Age!$AR$2:$AX$10</definedName>
    <definedName name="AVAbase_charges" localSheetId="10">#REF!</definedName>
    <definedName name="AVAbase_charges">#REF!</definedName>
    <definedName name="AVAbase_chargesdiv" localSheetId="10">#REF!</definedName>
    <definedName name="AVAbase_chargesdiv">#REF!</definedName>
    <definedName name="AVAbase_chargesexcep" localSheetId="10">#REF!</definedName>
    <definedName name="AVAbase_chargesexcep">#REF!</definedName>
    <definedName name="AVAbase_chargesfi">#REF!</definedName>
    <definedName name="AVAbase_chargesgestion">#REF!</definedName>
    <definedName name="AVAbase_chargestech">#REF!</definedName>
    <definedName name="AVAbase_compens">#REF!</definedName>
    <definedName name="AVAbase_cotEtat">#REF!</definedName>
    <definedName name="AVAbase_cotFSV">#REF!</definedName>
    <definedName name="AVAbase_cotitaf">#REF!</definedName>
    <definedName name="AVAbase_cotsoc">#REF!</definedName>
    <definedName name="AVAbase_dd">#REF!</definedName>
    <definedName name="AVAbase_deptech">#REF!</definedName>
    <definedName name="AVAbase_dotprov">#REF!</definedName>
    <definedName name="AVAbase_dp">#REF!</definedName>
    <definedName name="AVAbase_ITAF">#REF!</definedName>
    <definedName name="AVAbase_prestextra">#REF!</definedName>
    <definedName name="AVAbase_prestFSV">#REF!</definedName>
    <definedName name="AVAbase_prestlegv">#REF!</definedName>
    <definedName name="AVAbase_prestsoc">#REF!</definedName>
    <definedName name="AVAbase_proddiv">#REF!</definedName>
    <definedName name="AVAbase_prodexcep">#REF!</definedName>
    <definedName name="AVAbase_prodfi">#REF!</definedName>
    <definedName name="AVAbase_prodgestion">#REF!</definedName>
    <definedName name="AVAbase_prodtech">#REF!</definedName>
    <definedName name="AVAbase_produits">#REF!</definedName>
    <definedName name="AVAbase_reprisesprov">#REF!</definedName>
    <definedName name="AVAbase_resstech">#REF!</definedName>
    <definedName name="AVAbase_resultatnet">#REF!</definedName>
    <definedName name="AVAbase_ST">#REF!</definedName>
    <definedName name="AVAcomp_charges">#REF!</definedName>
    <definedName name="AVAcomp_chargesdiv">#REF!</definedName>
    <definedName name="AVAcomp_chargesexcep">#REF!</definedName>
    <definedName name="AVAcomp_chargesfi">#REF!</definedName>
    <definedName name="AVAcomp_chargesgestion">#REF!</definedName>
    <definedName name="AVAcomp_chargestech">#REF!</definedName>
    <definedName name="AVAcomp_cotEtat">#REF!</definedName>
    <definedName name="AVAcomp_cotItaf">#REF!</definedName>
    <definedName name="AVAcomp_cotsoc">#REF!</definedName>
    <definedName name="AVAcomp_dd">#REF!</definedName>
    <definedName name="AVAcomp_deptech">#REF!</definedName>
    <definedName name="AVAcomp_dotprov">#REF!</definedName>
    <definedName name="AVAcomp_dp">#REF!</definedName>
    <definedName name="AVAcomp_prestextra">#REF!</definedName>
    <definedName name="AVAcomp_prestlegv">#REF!</definedName>
    <definedName name="AVAcomp_prestsoc">#REF!</definedName>
    <definedName name="AVAcomp_proddiv">#REF!</definedName>
    <definedName name="AVAcomp_prodexcep">#REF!</definedName>
    <definedName name="AVAcomp_prodfi">#REF!</definedName>
    <definedName name="AVAcomp_prodgestion">#REF!</definedName>
    <definedName name="AVAcomp_prodtech">#REF!</definedName>
    <definedName name="AVAcomp_produits">#REF!</definedName>
    <definedName name="AVAcomp_reprisesprov">#REF!</definedName>
    <definedName name="AVAcomp_resstech">#REF!</definedName>
    <definedName name="AVAcomp_resultatnet">#REF!</definedName>
    <definedName name="AVAcomp_ST">#REF!</definedName>
    <definedName name="AVICbase_charges">#REF!</definedName>
    <definedName name="AVICbase_chargesdiv">#REF!</definedName>
    <definedName name="AVICbase_chargesexcep">#REF!</definedName>
    <definedName name="AVICbase_chargesfi">#REF!</definedName>
    <definedName name="AVICbase_chargesgestion">#REF!</definedName>
    <definedName name="AVICbase_chargestech">#REF!</definedName>
    <definedName name="AVICbase_compens">#REF!</definedName>
    <definedName name="AVICbase_cotEtat">#REF!</definedName>
    <definedName name="AVICbase_cotFSV">#REF!</definedName>
    <definedName name="AVICbase_cotitaf">#REF!</definedName>
    <definedName name="AVICbase_cotsoc">#REF!</definedName>
    <definedName name="AVICbase_dd">#REF!</definedName>
    <definedName name="AVICbase_deptech">#REF!</definedName>
    <definedName name="AVICbase_dotprov">#REF!</definedName>
    <definedName name="AVICbase_dp">#REF!</definedName>
    <definedName name="AVICbase_ITAF">#REF!</definedName>
    <definedName name="AVICbase_prestextra">#REF!</definedName>
    <definedName name="AVICbase_prestFSV">#REF!</definedName>
    <definedName name="AVICbase_prestlegv">#REF!</definedName>
    <definedName name="AVICbase_prestsoc">#REF!</definedName>
    <definedName name="AVICbase_proddiv">#REF!</definedName>
    <definedName name="AVICbase_prodexcep">#REF!</definedName>
    <definedName name="AVICbase_prodfi">#REF!</definedName>
    <definedName name="AVICbase_prodgestion">#REF!</definedName>
    <definedName name="AVICbase_prodtech">#REF!</definedName>
    <definedName name="AVICbase_produits">#REF!</definedName>
    <definedName name="AVICbase_reprisesprov">#REF!</definedName>
    <definedName name="AVICbase_resstech">#REF!</definedName>
    <definedName name="AVICbase_resultatnet">#REF!</definedName>
    <definedName name="AVICbase_ST">#REF!</definedName>
    <definedName name="AVICcomp_charges">#REF!</definedName>
    <definedName name="AVICcomp_chargesdiv">#REF!</definedName>
    <definedName name="AVICcomp_chargesexcep">#REF!</definedName>
    <definedName name="AVICcomp_chargesfi">#REF!</definedName>
    <definedName name="AVICcomp_chargesgestion">#REF!</definedName>
    <definedName name="AVICcomp_chargestech">#REF!</definedName>
    <definedName name="AVICcomp_cotEtat">#REF!</definedName>
    <definedName name="AVICcomp_cotItaf">#REF!</definedName>
    <definedName name="AVICcomp_cotsoc">#REF!</definedName>
    <definedName name="AVICcomp_dd">#REF!</definedName>
    <definedName name="AVICcomp_dotprov">#REF!</definedName>
    <definedName name="AVICcomp_dp">#REF!</definedName>
    <definedName name="AVICcomp_prestextra">#REF!</definedName>
    <definedName name="AVICcomp_prestlegv">#REF!</definedName>
    <definedName name="AVICcomp_prestsoc">#REF!</definedName>
    <definedName name="AVICcomp_proddiv">#REF!</definedName>
    <definedName name="AVICcomp_prodexcep">#REF!</definedName>
    <definedName name="AVICcomp_prodfi">#REF!</definedName>
    <definedName name="AVICcomp_prodgestion">#REF!</definedName>
    <definedName name="AVICcomp_prodtech">#REF!</definedName>
    <definedName name="AVICcomp_produits">#REF!</definedName>
    <definedName name="AVICcomp_reprisesprov">#REF!</definedName>
    <definedName name="AVICcomp_resultatnet">#REF!</definedName>
    <definedName name="b" localSheetId="1" hidden="1">{"TABL1",#N/A,TRUE,"TABLX";"TABL2",#N/A,TRUE,"TABLX"}</definedName>
    <definedName name="b" localSheetId="9" hidden="1">{"Page1",#N/A,FALSE,"ARA M&amp;F&amp;T";"Page2",#N/A,FALSE,"ARA M&amp;F&amp;T";"Page3",#N/A,FALSE,"ARA M&amp;F&amp;T"}</definedName>
    <definedName name="b" localSheetId="0" hidden="1">{"TABL1",#N/A,TRUE,"TABLX";"TABL2",#N/A,TRUE,"TABLX"}</definedName>
    <definedName name="b" localSheetId="10" hidden="1">{"Page1",#N/A,FALSE,"ARA M&amp;F&amp;T";"Page2",#N/A,FALSE,"ARA M&amp;F&amp;T";"Page3",#N/A,FALSE,"ARA M&amp;F&amp;T"}</definedName>
    <definedName name="b" hidden="1">{"Page1",#N/A,FALSE,"ARA M&amp;F&amp;T";"Page2",#N/A,FALSE,"ARA M&amp;F&amp;T";"Page3",#N/A,FALSE,"ARA M&amp;F&amp;T"}</definedName>
    <definedName name="b__ANCETRE_2012_control" localSheetId="10">#REF!</definedName>
    <definedName name="b__ANCETRE_2012_control">#REF!</definedName>
    <definedName name="b_eacr" localSheetId="10">#REF!</definedName>
    <definedName name="b_eacr">#REF!</definedName>
    <definedName name="bande1">[37]ACTUEL!$A$3</definedName>
    <definedName name="bande2">[37]ACTUEL!$L$3</definedName>
    <definedName name="base">#REF!</definedName>
    <definedName name="Base_de_datos" localSheetId="10">#REF!</definedName>
    <definedName name="Base_de_datos">#REF!</definedName>
    <definedName name="_xlnm.Database" localSheetId="10">#REF!</definedName>
    <definedName name="_xlnm.Database">#REF!</definedName>
    <definedName name="base100_80_pxsal" localSheetId="10">'[38]prix - salaires moyens'!$AG$1:$AM$36</definedName>
    <definedName name="base100_80_pxsal">'[38]prix - salaires moyens'!$AG$1:$AM$36</definedName>
    <definedName name="BDF_charges" localSheetId="10">#REF!</definedName>
    <definedName name="BDF_charges">#REF!</definedName>
    <definedName name="BDF_chargesdiv" localSheetId="10">#REF!</definedName>
    <definedName name="BDF_chargesdiv">#REF!</definedName>
    <definedName name="BDF_chargesexcep" localSheetId="10">#REF!</definedName>
    <definedName name="BDF_chargesexcep">#REF!</definedName>
    <definedName name="BDF_chargesfi">#REF!</definedName>
    <definedName name="BDF_chargesgestion">#REF!</definedName>
    <definedName name="BDF_chargestech">#REF!</definedName>
    <definedName name="BDF_compens">#REF!</definedName>
    <definedName name="BDF_cotEtat">#REF!</definedName>
    <definedName name="BDF_cotitaf">#REF!</definedName>
    <definedName name="BDF_cotsoc">#REF!</definedName>
    <definedName name="BDF_dd">#REF!</definedName>
    <definedName name="BDF_deptech">#REF!</definedName>
    <definedName name="BDF_dotprov">#REF!</definedName>
    <definedName name="BDF_dp">#REF!</definedName>
    <definedName name="BDF_prestlegi">#REF!</definedName>
    <definedName name="BDF_prestlegv">#REF!</definedName>
    <definedName name="BDF_prestsoc">#REF!</definedName>
    <definedName name="BDF_proddiv">#REF!</definedName>
    <definedName name="BDF_prodexcep">#REF!</definedName>
    <definedName name="BDF_prodfi">#REF!</definedName>
    <definedName name="BDF_prodgestion">#REF!</definedName>
    <definedName name="BDF_prodtech">#REF!</definedName>
    <definedName name="BDF_produits">#REF!</definedName>
    <definedName name="BDF_reprisesprov">#REF!</definedName>
    <definedName name="BDF_resstech">#REF!</definedName>
    <definedName name="BDF_resultatnet">#REF!</definedName>
    <definedName name="BDF_ST">#REF!</definedName>
    <definedName name="BDF_subveq_ST">#REF!</definedName>
    <definedName name="beacr" localSheetId="10">#REF!</definedName>
    <definedName name="beacr">#REF!</definedName>
    <definedName name="BEL">#N/A</definedName>
    <definedName name="bisous" localSheetId="1" hidden="1">{"TABL1",#N/A,TRUE,"TABLX";"TABL2",#N/A,TRUE,"TABLX"}</definedName>
    <definedName name="bisous" localSheetId="9" hidden="1">{"TABL1",#N/A,TRUE,"TABLX";"TABL2",#N/A,TRUE,"TABLX"}</definedName>
    <definedName name="bisous" localSheetId="0" hidden="1">{"TABL1",#N/A,TRUE,"TABLX";"TABL2",#N/A,TRUE,"TABLX"}</definedName>
    <definedName name="bisous" localSheetId="10" hidden="1">{"TABL1",#N/A,TRUE,"TABLX";"TABL2",#N/A,TRUE,"TABLX"}</definedName>
    <definedName name="bisous" hidden="1">{"TABL1",#N/A,TRUE,"TABLX";"TABL2",#N/A,TRUE,"TABLX"}</definedName>
    <definedName name="blabla" localSheetId="1" hidden="1">{"TABL1",#N/A,TRUE,"TABLX";"TABL2",#N/A,TRUE,"TABLX"}</definedName>
    <definedName name="blabla" localSheetId="9" hidden="1">{"TABL1",#N/A,TRUE,"TABLX";"TABL2",#N/A,TRUE,"TABLX"}</definedName>
    <definedName name="blabla" localSheetId="0" hidden="1">{"TABL1",#N/A,TRUE,"TABLX";"TABL2",#N/A,TRUE,"TABLX"}</definedName>
    <definedName name="blabla" localSheetId="10" hidden="1">{"TABL1",#N/A,TRUE,"TABLX";"TABL2",#N/A,TRUE,"TABLX"}</definedName>
    <definedName name="blabla" hidden="1">{"TABL1",#N/A,TRUE,"TABLX";"TABL2",#N/A,TRUE,"TABLX"}</definedName>
    <definedName name="blabla2" localSheetId="1" hidden="1">{"TABL1",#N/A,TRUE,"TABLX";"TABL2",#N/A,TRUE,"TABLX"}</definedName>
    <definedName name="blabla2" localSheetId="0" hidden="1">{"TABL1",#N/A,TRUE,"TABLX";"TABL2",#N/A,TRUE,"TABLX"}</definedName>
    <definedName name="blabla2" localSheetId="10" hidden="1">{"TABL1",#N/A,TRUE,"TABLX";"TABL2",#N/A,TRUE,"TABLX"}</definedName>
    <definedName name="blabla2" hidden="1">{"TABL1",#N/A,TRUE,"TABLX";"TABL2",#N/A,TRUE,"TABLX"}</definedName>
    <definedName name="BLPH1" hidden="1">'[39]Mthly Data'!$A$3</definedName>
    <definedName name="BLPH2" hidden="1">'[40]Mthly Data'!#REF!</definedName>
    <definedName name="BLPH3" hidden="1">'[40]Mthly Data'!#REF!</definedName>
    <definedName name="blph4" hidden="1">'[40]Mthly Data'!#REF!</definedName>
    <definedName name="BMASKeyIsInplace">FALSE</definedName>
    <definedName name="BOREAL.départ">#REF!</definedName>
    <definedName name="brut_graph2" localSheetId="10">#REF!</definedName>
    <definedName name="brut_graph2">#REF!</definedName>
    <definedName name="brut_mt" localSheetId="10">#REF!</definedName>
    <definedName name="brut_mt">#REF!</definedName>
    <definedName name="brut_tab1" localSheetId="10">#REF!</definedName>
    <definedName name="brut_tab1">#REF!</definedName>
    <definedName name="brut_txplein" localSheetId="10">#REF!</definedName>
    <definedName name="brut_txplein">#REF!</definedName>
    <definedName name="C2.1">'[41]C-1.2.1-2'!#REF!</definedName>
    <definedName name="CADRE_BRUT" localSheetId="10">#REF!</definedName>
    <definedName name="CADRE_BRUT">#REF!</definedName>
    <definedName name="CADRE_NET" localSheetId="10">#REF!</definedName>
    <definedName name="CADRE_NET">#REF!</definedName>
    <definedName name="calcul">'[42]Calcul_B1.1'!$A$1:$L$37</definedName>
    <definedName name="CALCULO_INICIAL_2008" localSheetId="10">#REF!</definedName>
    <definedName name="CALCULO_INICIAL_2008">#REF!</definedName>
    <definedName name="caliper">[43]data_Caliper!$B$4:$BK$8</definedName>
    <definedName name="Canada">[36]Age!$AE$2:$AI$9</definedName>
    <definedName name="CANSSM_charges" localSheetId="10">#REF!</definedName>
    <definedName name="CANSSM_charges">#REF!</definedName>
    <definedName name="CANSSM_chargesdiv" localSheetId="10">#REF!</definedName>
    <definedName name="CANSSM_chargesdiv">#REF!</definedName>
    <definedName name="CANSSM_chargesexcep" localSheetId="10">#REF!</definedName>
    <definedName name="CANSSM_chargesexcep">#REF!</definedName>
    <definedName name="CANSSM_chargesfi">#REF!</definedName>
    <definedName name="CANSSM_chargesgestion">#REF!</definedName>
    <definedName name="CANSSM_chargestech">#REF!</definedName>
    <definedName name="CANSSM_compens">#REF!</definedName>
    <definedName name="CANSSM_cotitaf">#REF!</definedName>
    <definedName name="CANSSM_cotsoc">#REF!</definedName>
    <definedName name="CANSSM_dd">#REF!</definedName>
    <definedName name="CANSSM_deptech">#REF!</definedName>
    <definedName name="CANSSM_dotprov">#REF!</definedName>
    <definedName name="CANSSM_dp">#REF!</definedName>
    <definedName name="CANSSM_itaf">#REF!</definedName>
    <definedName name="CANSSM_prestlegv">#REF!</definedName>
    <definedName name="CANSSM_prestsoc">#REF!</definedName>
    <definedName name="CANSSM_proddiv">#REF!</definedName>
    <definedName name="CANSSM_prodexcep">#REF!</definedName>
    <definedName name="CANSSM_prodfi">#REF!</definedName>
    <definedName name="CANSSM_prodgestion">#REF!</definedName>
    <definedName name="CANSSM_prodtech">#REF!</definedName>
    <definedName name="CANSSM_produits">#REF!</definedName>
    <definedName name="CANSSM_reprisesprov">#REF!</definedName>
    <definedName name="CANSSM_resstech">#REF!</definedName>
    <definedName name="CANSSM_resultatnet">#REF!</definedName>
    <definedName name="CANSSM_ST">#REF!</definedName>
    <definedName name="CANSSM_subveq_ST">#REF!</definedName>
    <definedName name="carrières_longues">[44]Macro1!$B$35:$C$35</definedName>
    <definedName name="carrières_longues_F_M">[45]Macro1!$B$206:$C$206</definedName>
    <definedName name="carrières_longues_F_P">[45]Macro1!$B$181:$C$181</definedName>
    <definedName name="carrières_longues_H_M">[45]Macro1!$B$121:$C$121</definedName>
    <definedName name="carrières_longues_H_P">[45]Macro1!$B$96:$C$96</definedName>
    <definedName name="cb" localSheetId="10">#REF!</definedName>
    <definedName name="cb">#REF!</definedName>
    <definedName name="cc" localSheetId="10">#REF!</definedName>
    <definedName name="cc">#REF!</definedName>
    <definedName name="CC_10" localSheetId="10">#REF!</definedName>
    <definedName name="CC_10">#REF!</definedName>
    <definedName name="cc_10_2" localSheetId="10">#REF!</definedName>
    <definedName name="cc_10_2">#REF!</definedName>
    <definedName name="CEEUR_GR">#REF!</definedName>
    <definedName name="Cent">'[46]PF  PIB'!$A$4</definedName>
    <definedName name="CHO_INAC_FLUX_ECHANT" localSheetId="10">#REF!</definedName>
    <definedName name="CHO_INAC_FLUX_ECHANT">#REF!</definedName>
    <definedName name="Classification">'[47]F.3 Classification (action)'!$J$3:$M$44</definedName>
    <definedName name="ClassTable">'[47]F.3 Classification (action)'!$I$3:$I$54</definedName>
    <definedName name="cm" localSheetId="10">#REF!</definedName>
    <definedName name="cm">#REF!</definedName>
    <definedName name="CNAV_BRUT" localSheetId="10">#REF!</definedName>
    <definedName name="CNAV_BRUT">#REF!</definedName>
    <definedName name="CNAV_BRUT_REEL" localSheetId="10">#REF!</definedName>
    <definedName name="CNAV_BRUT_REEL">#REF!</definedName>
    <definedName name="CNAV_NET" localSheetId="10">#REF!</definedName>
    <definedName name="CNAV_NET">#REF!</definedName>
    <definedName name="CNAV_NET_REEL" localSheetId="10">#REF!</definedName>
    <definedName name="CNAV_NET_REEL">#REF!</definedName>
    <definedName name="CNAVPL_charges">#REF!</definedName>
    <definedName name="CNAVPL_chargesdiv">#REF!</definedName>
    <definedName name="CNAVPL_chargesexcep">#REF!</definedName>
    <definedName name="CNAVPL_chargesfi">#REF!</definedName>
    <definedName name="CNAVPL_chargesgestion">#REF!</definedName>
    <definedName name="CNAVPL_chargestech">#REF!</definedName>
    <definedName name="CNAVPL_compens">#REF!</definedName>
    <definedName name="CNAVPL_cotEtat">#REF!</definedName>
    <definedName name="CNAVPL_cotitaf">#REF!</definedName>
    <definedName name="CNAVPL_cotsoc">#REF!</definedName>
    <definedName name="CNAVPL_dd">#REF!</definedName>
    <definedName name="CNAVPL_deptech">#REF!</definedName>
    <definedName name="CNAVPL_dotprov">#REF!</definedName>
    <definedName name="CNAVPL_dp">#REF!</definedName>
    <definedName name="CNAVPL_prestextra">#REF!</definedName>
    <definedName name="CNAVPL_prestlegv">#REF!</definedName>
    <definedName name="CNAVPL_prestsoc">#REF!</definedName>
    <definedName name="CNAVPL_proddiv">#REF!</definedName>
    <definedName name="CNAVPL_prodexcep">#REF!</definedName>
    <definedName name="CNAVPL_prodfi">#REF!</definedName>
    <definedName name="CNAVPL_prodgestion">#REF!</definedName>
    <definedName name="CNAVPL_prodtech">#REF!</definedName>
    <definedName name="CNAVPL_produits">#REF!</definedName>
    <definedName name="CNAVPL_reprisesprov">#REF!</definedName>
    <definedName name="CNAVPL_resstech">#REF!</definedName>
    <definedName name="CNAVPL_resultatnet">#REF!</definedName>
    <definedName name="CNAVPL_ST">#REF!</definedName>
    <definedName name="CNAVPLcomp_charges">#REF!</definedName>
    <definedName name="CNAVPLcomp_chargesdiv">#REF!</definedName>
    <definedName name="CNAVPLcomp_chargesexcep">#REF!</definedName>
    <definedName name="CNAVPLcomp_chargesfi">#REF!</definedName>
    <definedName name="CNAVPLcomp_chargesgestion">#REF!</definedName>
    <definedName name="CNAVPLcomp_chargestech">#REF!</definedName>
    <definedName name="CNAVPLcomp_cotEtat">#REF!</definedName>
    <definedName name="CNAVPLcomp_cotItaf">#REF!</definedName>
    <definedName name="CNAVPLcomp_cotsoc">#REF!</definedName>
    <definedName name="CNAVPLcomp_dd">#REF!</definedName>
    <definedName name="CNAVPLcomp_deptech">#REF!</definedName>
    <definedName name="CNAVPLcomp_dotprov">#REF!</definedName>
    <definedName name="CNAVPLcomp_dp">#REF!</definedName>
    <definedName name="CNAVPLcomp_prestextra">#REF!</definedName>
    <definedName name="CNAVPLcomp_prestlegv">#REF!</definedName>
    <definedName name="CNAVPLcomp_prestsoc">#REF!</definedName>
    <definedName name="CNAVPLcomp_proddiv">#REF!</definedName>
    <definedName name="CNAVPLcomp_prodexcep">#REF!</definedName>
    <definedName name="CNAVPLcomp_prodfi">#REF!</definedName>
    <definedName name="CNAVPLcomp_prodgestion">#REF!</definedName>
    <definedName name="CNAVPLcomp_prodtech">#REF!</definedName>
    <definedName name="CNAVPLcomp_produits">#REF!</definedName>
    <definedName name="CNAVPLcomp_reprisesprov">#REF!</definedName>
    <definedName name="CNAVPLcomp_resstech">#REF!</definedName>
    <definedName name="CNAVPLcomp_resultatnet">#REF!</definedName>
    <definedName name="CNAVPLcomp_ST">#REF!</definedName>
    <definedName name="CNBF_charges">#REF!</definedName>
    <definedName name="CNBF_chargesdiv">#REF!</definedName>
    <definedName name="CNBF_chargesexcep">#REF!</definedName>
    <definedName name="CNBF_chargesfi">#REF!</definedName>
    <definedName name="CNBF_chargesgestion">#REF!</definedName>
    <definedName name="CNBF_chargestech">#REF!</definedName>
    <definedName name="CNBF_compens">#REF!</definedName>
    <definedName name="CNBF_cotItaf">#REF!</definedName>
    <definedName name="CNBF_cotsoc">#REF!</definedName>
    <definedName name="CNBF_dd">#REF!</definedName>
    <definedName name="CNBF_deptech">#REF!</definedName>
    <definedName name="CNBF_dotprov">#REF!</definedName>
    <definedName name="CNBF_dp">#REF!</definedName>
    <definedName name="CNBF_Itaf">#REF!</definedName>
    <definedName name="CNBF_prestlegv">#REF!</definedName>
    <definedName name="CNBF_prestsoc">#REF!</definedName>
    <definedName name="CNBF_proddiv">#REF!</definedName>
    <definedName name="CNBF_prodexcep">#REF!</definedName>
    <definedName name="CNBF_prodfi">#REF!</definedName>
    <definedName name="CNBF_prodgestion">#REF!</definedName>
    <definedName name="CNBF_prodtech">#REF!</definedName>
    <definedName name="CNBF_produits">#REF!</definedName>
    <definedName name="CNBF_reprisesprov">#REF!</definedName>
    <definedName name="CNBF_resstech">#REF!</definedName>
    <definedName name="CNBF_resultatnet">#REF!</definedName>
    <definedName name="CNBF_ST">#REF!</definedName>
    <definedName name="CNBFcomp_charges">#REF!</definedName>
    <definedName name="CNBFcomp_chargesdiv">#REF!</definedName>
    <definedName name="CNBFcomp_chargesexcep">#REF!</definedName>
    <definedName name="CNBFcomp_chargesfi">#REF!</definedName>
    <definedName name="CNBFcomp_chargesgestion">#REF!</definedName>
    <definedName name="CNBFcomp_chargestech">#REF!</definedName>
    <definedName name="CNBFcomp_cotitaf">#REF!</definedName>
    <definedName name="CNBFcomp_cotsoc">#REF!</definedName>
    <definedName name="CNBFcomp_dd">#REF!</definedName>
    <definedName name="CNBFcomp_deptech">#REF!</definedName>
    <definedName name="CNBFcomp_dotprov">#REF!</definedName>
    <definedName name="CNBFcomp_dp">#REF!</definedName>
    <definedName name="CNBFcomp_prestlegv">#REF!</definedName>
    <definedName name="CNBFcomp_prestsoc">#REF!</definedName>
    <definedName name="CNBFcomp_prodexcep">#REF!</definedName>
    <definedName name="CNBFcomp_prodfi">#REF!</definedName>
    <definedName name="CNBFcomp_prodgestion">#REF!</definedName>
    <definedName name="CNBFcomp_produits">#REF!</definedName>
    <definedName name="CNBFcomp_reprisesprov">#REF!</definedName>
    <definedName name="CNBFcomp_resstech">#REF!</definedName>
    <definedName name="CNBFcomp_resultatnet">#REF!</definedName>
    <definedName name="CNBFcomp_ST">#REF!</definedName>
    <definedName name="CNIEG_charges">#REF!</definedName>
    <definedName name="CNIEG_chargesdiv">#REF!</definedName>
    <definedName name="CNIEG_chargesexcep">#REF!</definedName>
    <definedName name="CNIEG_chargesfi">#REF!</definedName>
    <definedName name="CNIEG_chargesgestion">#REF!</definedName>
    <definedName name="CNIEG_chargestech">#REF!</definedName>
    <definedName name="CNIEG_compens">#REF!</definedName>
    <definedName name="CNIEG_cotitaf">#REF!</definedName>
    <definedName name="CNIEG_cotsoc">#REF!</definedName>
    <definedName name="CNIEG_dd">#REF!</definedName>
    <definedName name="CNIEG_deptech">#REF!</definedName>
    <definedName name="CNIEG_dotprov">#REF!</definedName>
    <definedName name="CNIEG_dp">#REF!</definedName>
    <definedName name="CNIEG_pchargprest">#REF!</definedName>
    <definedName name="CNIEG_prestextra">#REF!</definedName>
    <definedName name="CNIEG_prestlegv">#REF!</definedName>
    <definedName name="CNIEG_prestsoc">#REF!</definedName>
    <definedName name="CNIEG_proddiv">#REF!</definedName>
    <definedName name="CNIEG_prodexcep">#REF!</definedName>
    <definedName name="CNIEG_prodfi">#REF!</definedName>
    <definedName name="CNIEG_prodgestion">#REF!</definedName>
    <definedName name="CNIEG_prodtech">#REF!</definedName>
    <definedName name="CNIEG_produits">#REF!</definedName>
    <definedName name="CNIEG_reprisesprov">#REF!</definedName>
    <definedName name="CNIEG_resstech">#REF!</definedName>
    <definedName name="CNIEG_resultatnet">#REF!</definedName>
    <definedName name="CNIEG_ST">#REF!</definedName>
    <definedName name="CNRACL_charges">#REF!</definedName>
    <definedName name="CNRACL_chargesdiv">#REF!</definedName>
    <definedName name="CNRACL_chargesexcep">#REF!</definedName>
    <definedName name="CNRACL_chargesfi">#REF!</definedName>
    <definedName name="CNRACL_chargesgestion">#REF!</definedName>
    <definedName name="CNRACL_chargestech">#REF!</definedName>
    <definedName name="CNRACL_compens">#REF!</definedName>
    <definedName name="CNRACL_cotitaf">#REF!</definedName>
    <definedName name="CNRACL_cotsoc">#REF!</definedName>
    <definedName name="CNRACL_dd">#REF!</definedName>
    <definedName name="CNRACL_deptech">#REF!</definedName>
    <definedName name="CNRACL_dotprov">#REF!</definedName>
    <definedName name="CNRACL_dp">#REF!</definedName>
    <definedName name="CNRACL_ITAF">#REF!</definedName>
    <definedName name="CNRACL_prestextra">#REF!</definedName>
    <definedName name="CNRACL_prestleg">#REF!</definedName>
    <definedName name="CNRACL_prestlegi">#REF!</definedName>
    <definedName name="CNRACL_prestlegv">#REF!</definedName>
    <definedName name="CNRACL_prestsoc">#REF!</definedName>
    <definedName name="CNRACL_proddiv">#REF!</definedName>
    <definedName name="CNRACL_prodexcep">#REF!</definedName>
    <definedName name="CNRACL_prodfi">#REF!</definedName>
    <definedName name="CNRACL_prodgestion">#REF!</definedName>
    <definedName name="CNRACL_prodtech">#REF!</definedName>
    <definedName name="CNRACL_produits">#REF!</definedName>
    <definedName name="CNRACL_reprisesprov">#REF!</definedName>
    <definedName name="CNRACL_resstech">#REF!</definedName>
    <definedName name="CNRACL_resultatnet">#REF!</definedName>
    <definedName name="CNRACL_ST">#REF!</definedName>
    <definedName name="COHERENCE" localSheetId="10">#REF!</definedName>
    <definedName name="COHERENCE">#REF!</definedName>
    <definedName name="COHERENCE_FLUX_ECHANT" localSheetId="10">#REF!</definedName>
    <definedName name="COHERENCE_FLUX_ECHANT">#REF!</definedName>
    <definedName name="CoherenceInterval">[48]HiddenSettings!$B$4</definedName>
    <definedName name="COM" localSheetId="10">#REF!</definedName>
    <definedName name="COM">#REF!</definedName>
    <definedName name="Com.gestfi">#REF!</definedName>
    <definedName name="com.Ministère">#REF!</definedName>
    <definedName name="COMPARAISON_FLUXECHAN" localSheetId="10">#REF!</definedName>
    <definedName name="COMPARAISON_FLUXECHAN">#REF!</definedName>
    <definedName name="COMPROBACIÓN" localSheetId="10">#REF!</definedName>
    <definedName name="COMPROBACIÓN">#REF!</definedName>
    <definedName name="COMPTE_D_EXPLOITATION_PAR_BRANCHE">#REF!</definedName>
    <definedName name="CONSULTA_EVALUACION" localSheetId="10">#REF!</definedName>
    <definedName name="CONSULTA_EVALUACION">#REF!</definedName>
    <definedName name="Consulta_Evaluación" localSheetId="10">#REF!</definedName>
    <definedName name="Consulta_Evaluación">#REF!</definedName>
    <definedName name="Consulta5" localSheetId="10">#REF!</definedName>
    <definedName name="Consulta5">#REF!</definedName>
    <definedName name="COT_GEN_M_NON_SAL">#REF!</definedName>
    <definedName name="COT_SPE_V">#REF!</definedName>
    <definedName name="Country_Mean">[49]!Country_Mean</definedName>
    <definedName name="_xlnm.Criteria">[50]TRASPL!$H$81</definedName>
    <definedName name="CRPCEN_charges" localSheetId="10">#REF!</definedName>
    <definedName name="CRPCEN_charges">#REF!</definedName>
    <definedName name="CRPCEN_chargesdiv" localSheetId="10">#REF!</definedName>
    <definedName name="CRPCEN_chargesdiv">#REF!</definedName>
    <definedName name="CRPCEN_chargesexcep" localSheetId="10">#REF!</definedName>
    <definedName name="CRPCEN_chargesexcep">#REF!</definedName>
    <definedName name="CRPCEN_chargesfi">#REF!</definedName>
    <definedName name="CRPCEN_chargesgestion">#REF!</definedName>
    <definedName name="CRPCEN_chargestech">#REF!</definedName>
    <definedName name="CRPCEN_compens">#REF!</definedName>
    <definedName name="CRPCEN_cotEtat">#REF!</definedName>
    <definedName name="CRPCEN_cotitaf">#REF!</definedName>
    <definedName name="CRPCEN_cotsoc">#REF!</definedName>
    <definedName name="CRPCEN_dd">#REF!</definedName>
    <definedName name="CRPCEN_deptech">#REF!</definedName>
    <definedName name="CRPCEN_dotprov">#REF!</definedName>
    <definedName name="CRPCEN_dp">#REF!</definedName>
    <definedName name="CRPCEN_ITAF">#REF!</definedName>
    <definedName name="CRPCEN_prestextra">#REF!</definedName>
    <definedName name="CRPCEN_prestlegv">#REF!</definedName>
    <definedName name="CRPCEN_prestsoc">#REF!</definedName>
    <definedName name="CRPCEN_proddiv">#REF!</definedName>
    <definedName name="CRPCEN_prodexcep">#REF!</definedName>
    <definedName name="CRPCEN_prodfi">#REF!</definedName>
    <definedName name="CRPCEN_prodgestion">#REF!</definedName>
    <definedName name="CRPCEN_prodtech">#REF!</definedName>
    <definedName name="CRPCEN_produits">#REF!</definedName>
    <definedName name="CRPCEN_reprisesprov">#REF!</definedName>
    <definedName name="CRPCEN_resstech">#REF!</definedName>
    <definedName name="CRPCEN_resultatnet">#REF!</definedName>
    <definedName name="CRPCEN_ST">#REF!</definedName>
    <definedName name="D" localSheetId="10">#REF!</definedName>
    <definedName name="D">#REF!</definedName>
    <definedName name="D_UC">#REF!</definedName>
    <definedName name="D1_liq" localSheetId="10">#REF!</definedName>
    <definedName name="D1_liq">#REF!</definedName>
    <definedName name="DA" localSheetId="10">#REF!</definedName>
    <definedName name="DA">#REF!</definedName>
    <definedName name="dat" localSheetId="10">#REF!</definedName>
    <definedName name="dat">#REF!</definedName>
    <definedName name="Data" localSheetId="10">#REF!</definedName>
    <definedName name="Data">#REF!</definedName>
    <definedName name="Data_regimes" localSheetId="10">#REF!</definedName>
    <definedName name="Data_regimes">#REF!</definedName>
    <definedName name="DATABASE_2012INP">#REF!</definedName>
    <definedName name="DATE">[51]A11!#REF!</definedName>
    <definedName name="date_var" localSheetId="10">#REF!</definedName>
    <definedName name="date_var">#REF!</definedName>
    <definedName name="dates" localSheetId="10">#REF!</definedName>
    <definedName name="dates">#REF!</definedName>
    <definedName name="DATOS" localSheetId="10">[52]rangos!$E$2:$H$26</definedName>
    <definedName name="DATOS">[53]rangos!$E$2:$H$26</definedName>
    <definedName name="ddd" localSheetId="10">#REF!</definedName>
    <definedName name="ddd">#REF!</definedName>
    <definedName name="dddd" localSheetId="10">#REF!</definedName>
    <definedName name="dddd">#REF!</definedName>
    <definedName name="dder" localSheetId="10">#REF!</definedName>
    <definedName name="dder">#REF!</definedName>
    <definedName name="dder2016" localSheetId="10">#REF!</definedName>
    <definedName name="dder2016">#REF!</definedName>
    <definedName name="ddir" localSheetId="10">#REF!</definedName>
    <definedName name="ddir">#REF!</definedName>
    <definedName name="ddir_b" localSheetId="10">#REF!</definedName>
    <definedName name="ddir_b">#REF!</definedName>
    <definedName name="ddir2016" localSheetId="10">#REF!</definedName>
    <definedName name="ddir2016">#REF!</definedName>
    <definedName name="de" localSheetId="10">#REF!</definedName>
    <definedName name="de">#REF!</definedName>
    <definedName name="décalag1">'[54]gestion des dates'!$C$1</definedName>
    <definedName name="décalage" localSheetId="10">#REF!</definedName>
    <definedName name="décalage">#REF!</definedName>
    <definedName name="decompo_revdisp" localSheetId="10">#REF!</definedName>
    <definedName name="decompo_revdisp">#REF!</definedName>
    <definedName name="décote">[44]Macro1!$B$23:$C$23</definedName>
    <definedName name="décote_F_M">[45]Macro1!$B$194:$C$194</definedName>
    <definedName name="décote_F_P">[45]Macro1!$B$169:$C$169</definedName>
    <definedName name="décote_H_M">[45]Macro1!$B$109:$C$109</definedName>
    <definedName name="décote_H_P">[45]Macro1!$B$84:$C$84</definedName>
    <definedName name="deee" localSheetId="10">#REF!</definedName>
    <definedName name="deee">#REF!</definedName>
    <definedName name="départs_normaux">[44]Macro1!$B$38:$C$38</definedName>
    <definedName name="départs_normaux_F_M">[45]Macro1!$B$209:$C$209</definedName>
    <definedName name="départs_normaux_F_P">[45]Macro1!$B$184:$C$184</definedName>
    <definedName name="départs_normaux_H_M">[45]Macro1!$B$124:$C$124</definedName>
    <definedName name="départs_normaux_H_P">[45]Macro1!$B$99:$C$99</definedName>
    <definedName name="DESLIZAMIENTO_ANTIG_TOTAL" localSheetId="10">#REF!</definedName>
    <definedName name="DESLIZAMIENTO_ANTIG_TOTAL">#REF!</definedName>
    <definedName name="dfez" hidden="1">'[14]Time series'!#REF!</definedName>
    <definedName name="DISTRIB_COT_FAS">#REF!</definedName>
    <definedName name="DISTRIB_COTISATIONS">#REF!</definedName>
    <definedName name="DISTRIB_DETTES">#REF!</definedName>
    <definedName name="DISTRIB_emplois">#REF!</definedName>
    <definedName name="DISTRIB_EX_DEPARTEMENT_DE_LA_SEINE">#REF!</definedName>
    <definedName name="DISTRIB_FAS">#REF!</definedName>
    <definedName name="DISTRIB_FSAV">#REF!</definedName>
    <definedName name="DISTRIB_par__date">#REF!</definedName>
    <definedName name="DISTRIB_PENSIONS">#REF!</definedName>
    <definedName name="DISTRIB_PRODUITS_FINANCIERS">#REF!</definedName>
    <definedName name="DISTRIB_ressources">#REF!</definedName>
    <definedName name="DISTRIB_VALIDATIONS">#REF!</definedName>
    <definedName name="DME_BeforeCloseCompleted">"False"</definedName>
    <definedName name="DME_Dirty">"False"</definedName>
    <definedName name="DME_LocalFile">"True"</definedName>
    <definedName name="donnee" localSheetId="10">[55]Données_Graph!$A$5:$C$5,[55]Données_Graph!$A$55:$C$59</definedName>
    <definedName name="donnee">[56]France!$A$11:$E$112</definedName>
    <definedName name="dv" localSheetId="10">#REF!</definedName>
    <definedName name="dv">#REF!</definedName>
    <definedName name="e" localSheetId="10">#REF!</definedName>
    <definedName name="E">#REF!</definedName>
    <definedName name="E12_B" localSheetId="10">#REF!</definedName>
    <definedName name="E12_B">#REF!</definedName>
    <definedName name="E12_D">#REF!</definedName>
    <definedName name="E12_DK">#REF!</definedName>
    <definedName name="E12_E">#REF!</definedName>
    <definedName name="E12_GR">#REF!</definedName>
    <definedName name="eacr" localSheetId="10">#REF!</definedName>
    <definedName name="eacr">#REF!</definedName>
    <definedName name="EACR_2" localSheetId="10">#REF!</definedName>
    <definedName name="EACR_2">#REF!</definedName>
    <definedName name="EACR_b" localSheetId="10">#REF!</definedName>
    <definedName name="EACR_b">#REF!</definedName>
    <definedName name="eacr_bis" localSheetId="10">#REF!</definedName>
    <definedName name="eacr_bis">#REF!</definedName>
    <definedName name="eacr_graph" localSheetId="10">#REF!</definedName>
    <definedName name="eacr_graph">#REF!</definedName>
    <definedName name="eacr_ter" localSheetId="10">#REF!</definedName>
    <definedName name="eacr_ter">#REF!</definedName>
    <definedName name="eacr2" localSheetId="10">#REF!</definedName>
    <definedName name="eacr2">#REF!</definedName>
    <definedName name="eacr3" localSheetId="10">#REF!</definedName>
    <definedName name="eacr3">#REF!</definedName>
    <definedName name="ed" localSheetId="10">#REF!</definedName>
    <definedName name="ed">#REF!</definedName>
    <definedName name="edades" localSheetId="10">#REF!</definedName>
    <definedName name="edades">#REF!</definedName>
    <definedName name="EF_FAMI" localSheetId="10">#REF!</definedName>
    <definedName name="EF_FAMI">#REF!</definedName>
    <definedName name="Eff_derive" localSheetId="10">#REF!</definedName>
    <definedName name="Eff_derive">#REF!</definedName>
    <definedName name="effectif" localSheetId="10">[44]Macro1!#REF!</definedName>
    <definedName name="effectif">[44]Macro1!#REF!</definedName>
    <definedName name="effectifE" localSheetId="10">[44]Macro1!#REF!</definedName>
    <definedName name="effectifE">[44]Macro1!#REF!</definedName>
    <definedName name="effectifE2005" localSheetId="10">[44]Macro1!#REF!</definedName>
    <definedName name="effectifE2005">[44]Macro1!#REF!</definedName>
    <definedName name="effectifE2006" localSheetId="10">[44]Macro1!#REF!</definedName>
    <definedName name="effectifE2006">[44]Macro1!#REF!</definedName>
    <definedName name="effectifF" localSheetId="10">[44]Macro1!#REF!</definedName>
    <definedName name="effectifF">[44]Macro1!#REF!</definedName>
    <definedName name="effectifF2005" localSheetId="10">[44]Macro1!#REF!</definedName>
    <definedName name="effectifF2005">[44]Macro1!#REF!</definedName>
    <definedName name="effectifF2006" localSheetId="10">[44]Macro1!#REF!</definedName>
    <definedName name="effectifF2006">[44]Macro1!#REF!</definedName>
    <definedName name="effectifH" localSheetId="10">[44]Macro1!#REF!</definedName>
    <definedName name="effectifH">[44]Macro1!#REF!</definedName>
    <definedName name="effectifH2005" localSheetId="10">[44]Macro1!#REF!</definedName>
    <definedName name="effectifH2005">[44]Macro1!#REF!</definedName>
    <definedName name="effectifH2006" localSheetId="10">[44]Macro1!#REF!</definedName>
    <definedName name="effectifH2006">[44]Macro1!#REF!</definedName>
    <definedName name="EFTA_GR" localSheetId="10">#REF!</definedName>
    <definedName name="EFTA_GR">#REF!</definedName>
    <definedName name="EIP" localSheetId="10">#REF!</definedName>
    <definedName name="EIP">#REF!</definedName>
    <definedName name="EJUBI" localSheetId="10">#REF!</definedName>
    <definedName name="EJUBI">#REF!</definedName>
    <definedName name="EMPLOIS_prévisions">#REF!</definedName>
    <definedName name="EMPRETNES379308">[57]EMPRETNES379308!$A$4:$Q$43</definedName>
    <definedName name="EMPRETNES37U9308" localSheetId="10">#REF!</definedName>
    <definedName name="EMPRETNES37U9308">#REF!</definedName>
    <definedName name="EMPRETNES389308" localSheetId="10">#REF!</definedName>
    <definedName name="EMPRETNES389308">#REF!</definedName>
    <definedName name="EMPRETNES38U9308" localSheetId="10">#REF!</definedName>
    <definedName name="EMPRETNES38U9308">#REF!</definedName>
    <definedName name="ENERO" localSheetId="10">#REF!</definedName>
    <definedName name="ENERO">#REF!</definedName>
    <definedName name="ENIM_charges">#REF!</definedName>
    <definedName name="ENIM_chargesdiv">#REF!</definedName>
    <definedName name="ENIM_chargesexcep">#REF!</definedName>
    <definedName name="ENIM_chargesfi">#REF!</definedName>
    <definedName name="ENIM_chargesgestion">#REF!</definedName>
    <definedName name="ENIM_chargestech">#REF!</definedName>
    <definedName name="ENIM_compens">#REF!</definedName>
    <definedName name="ENIM_cotEtat">#REF!</definedName>
    <definedName name="ENIM_cotitaf">#REF!</definedName>
    <definedName name="ENIM_cotsoc">#REF!</definedName>
    <definedName name="ENIM_dd">#REF!</definedName>
    <definedName name="ENIM_deptech">#REF!</definedName>
    <definedName name="ENIM_dotprov">#REF!</definedName>
    <definedName name="ENIM_dp">#REF!</definedName>
    <definedName name="ENIM_ITAF">#REF!</definedName>
    <definedName name="ENIM_prestextra">#REF!</definedName>
    <definedName name="ENIM_prestlegv">#REF!</definedName>
    <definedName name="ENIM_prestsoc">#REF!</definedName>
    <definedName name="ENIM_proddiv">#REF!</definedName>
    <definedName name="ENIM_prodexcep">#REF!</definedName>
    <definedName name="ENIM_prodfi">#REF!</definedName>
    <definedName name="ENIM_prodgestion">#REF!</definedName>
    <definedName name="ENIM_prodtech">#REF!</definedName>
    <definedName name="ENIM_produits">#REF!</definedName>
    <definedName name="ENIM_reprisesprov">#REF!</definedName>
    <definedName name="ENIM_resstech">#REF!</definedName>
    <definedName name="ENIM_resultatnet">#REF!</definedName>
    <definedName name="ENIM_ST">#REF!</definedName>
    <definedName name="ENIM_subveq_ST">#REF!</definedName>
    <definedName name="ENTRANTES" localSheetId="10">#REF!</definedName>
    <definedName name="ENTRANTES">#REF!</definedName>
    <definedName name="eonia">#REF!</definedName>
    <definedName name="eonia1">#REF!</definedName>
    <definedName name="EORFANDAD" localSheetId="10">#REF!</definedName>
    <definedName name="EORFANDAD">#REF!</definedName>
    <definedName name="ETSIS" localSheetId="10">#REF!</definedName>
    <definedName name="ETSIS">#REF!</definedName>
    <definedName name="EUR_B">#REF!</definedName>
    <definedName name="EUR_D">#REF!</definedName>
    <definedName name="EUR_DK">#REF!</definedName>
    <definedName name="EUR_E">#REF!</definedName>
    <definedName name="euro" localSheetId="10">[58]SOMMAIRE!$C$131</definedName>
    <definedName name="euro">[59]SOMMAIRE!$C$131</definedName>
    <definedName name="EVIUDEDAD" localSheetId="10">#REF!</definedName>
    <definedName name="EVIUDEDAD">#REF!</definedName>
    <definedName name="evo" localSheetId="10">#REF!</definedName>
    <definedName name="evo">#REF!</definedName>
    <definedName name="EVOL0305" localSheetId="10">#REF!</definedName>
    <definedName name="EVOL0305">#REF!</definedName>
    <definedName name="EVOL9002SANT">#REF!</definedName>
    <definedName name="EVOL9503">#REF!</definedName>
    <definedName name="EVOLFAP0310">#REF!</definedName>
    <definedName name="EVOLFAPR0310">#REF!</definedName>
    <definedName name="EVOLPAV0310">#REF!</definedName>
    <definedName name="EVOLPCS0309">[60]PCS!$A$4:$L$492</definedName>
    <definedName name="EVOLPCS0310" localSheetId="10">#REF!</definedName>
    <definedName name="EVOLPCS0310">#REF!</definedName>
    <definedName name="EVOLR0305" localSheetId="10">#REF!</definedName>
    <definedName name="EVOLR0305">#REF!</definedName>
    <definedName name="EVOLR0308" localSheetId="10">#REF!</definedName>
    <definedName name="EVOLR0308">#REF!</definedName>
    <definedName name="EVOLR0308A">#REF!</definedName>
    <definedName name="EVOLR8210">[61]EVOLR8210!$A$1:$AE$91</definedName>
    <definedName name="EVOLR9010" localSheetId="10">#REF!</definedName>
    <definedName name="EVOLR9010">#REF!</definedName>
    <definedName name="EVOLR9503" localSheetId="10">#REF!</definedName>
    <definedName name="EVOLR9503">#REF!</definedName>
    <definedName name="ex_invalide">[44]Macro1!$B$26:$C$26</definedName>
    <definedName name="ex_invalide_F_M">[45]Macro1!$B$197:$C$197</definedName>
    <definedName name="ex_invalide_F_P">[45]Macro1!$B$172:$C$172</definedName>
    <definedName name="ex_invalide_H_M">[45]Macro1!$B$112:$C$112</definedName>
    <definedName name="ex_invalide_H_P">[45]Macro1!$B$87:$C$87</definedName>
    <definedName name="EXAbase_charges" localSheetId="10">#REF!</definedName>
    <definedName name="EXAbase_charges">#REF!</definedName>
    <definedName name="EXAbase_chargesdiv" localSheetId="10">#REF!</definedName>
    <definedName name="EXAbase_chargesdiv">#REF!</definedName>
    <definedName name="EXAbase_chargesexcep" localSheetId="10">#REF!</definedName>
    <definedName name="EXAbase_chargesexcep">#REF!</definedName>
    <definedName name="EXAbase_chargesfi">#REF!</definedName>
    <definedName name="EXAbase_chargesgestion">#REF!</definedName>
    <definedName name="EXAbase_chargestech">#REF!</definedName>
    <definedName name="EXAbase_compens">#REF!</definedName>
    <definedName name="EXAbase_cotEtat">#REF!</definedName>
    <definedName name="EXAbase_cotitaf">#REF!</definedName>
    <definedName name="EXAbase_cotsoc">#REF!</definedName>
    <definedName name="EXAbase_dd">#REF!</definedName>
    <definedName name="EXAbase_deptech">#REF!</definedName>
    <definedName name="EXAbase_dotprov">#REF!</definedName>
    <definedName name="EXAbase_dp">#REF!</definedName>
    <definedName name="EXAbase_ITAF">#REF!</definedName>
    <definedName name="EXAbase_prestextra">#REF!</definedName>
    <definedName name="EXAbase_prestFSV">#REF!</definedName>
    <definedName name="EXAbase_prestleg">#REF!</definedName>
    <definedName name="EXAbase_prestlegv">#REF!</definedName>
    <definedName name="EXAbase_prestsoc">#REF!</definedName>
    <definedName name="EXAbase_proddiv">#REF!</definedName>
    <definedName name="EXAbase_prodexcep">#REF!</definedName>
    <definedName name="EXAbase_prodfi">#REF!</definedName>
    <definedName name="EXAbase_prodgestion">#REF!</definedName>
    <definedName name="EXAbase_prodtech">#REF!</definedName>
    <definedName name="EXAbase_produits">#REF!</definedName>
    <definedName name="EXAbase_reprisesprov">#REF!</definedName>
    <definedName name="EXAbase_resstech">#REF!</definedName>
    <definedName name="EXAbase_resultatnet">#REF!</definedName>
    <definedName name="EXAbase_ST">#REF!</definedName>
    <definedName name="EXAcomp_charges">#REF!</definedName>
    <definedName name="EXAcomp_chargesdiv">#REF!</definedName>
    <definedName name="EXAcomp_chargesexcep">#REF!</definedName>
    <definedName name="EXAcomp_chargesfi">#REF!</definedName>
    <definedName name="EXAcomp_chargesgestion">#REF!</definedName>
    <definedName name="EXAcomp_chargestech">#REF!</definedName>
    <definedName name="EXAcomp_cotItaf">#REF!</definedName>
    <definedName name="EXAcomp_cotsoc">#REF!</definedName>
    <definedName name="EXAcomp_dd">#REF!</definedName>
    <definedName name="EXAcomp_deptech">#REF!</definedName>
    <definedName name="EXAcomp_dotprov">#REF!</definedName>
    <definedName name="EXAcomp_dp">#REF!</definedName>
    <definedName name="EXAcomp_itaf">#REF!</definedName>
    <definedName name="EXAcomp_prestlegv">#REF!</definedName>
    <definedName name="EXAcomp_prestsoc">#REF!</definedName>
    <definedName name="EXAcomp_proddiv">#REF!</definedName>
    <definedName name="EXAcomp_prodexcep">#REF!</definedName>
    <definedName name="EXAcomp_prodfi">#REF!</definedName>
    <definedName name="EXAcomp_prodgestion">#REF!</definedName>
    <definedName name="EXAcomp_prodtech">#REF!</definedName>
    <definedName name="EXAcomp_produits">#REF!</definedName>
    <definedName name="EXAcomp_reprisesprov">#REF!</definedName>
    <definedName name="EXAcomp_resstech">#REF!</definedName>
    <definedName name="EXAcomp_resultatnet">#REF!</definedName>
    <definedName name="EXAcomp_ST">#REF!</definedName>
    <definedName name="Excel_BuiltIn_Print_Area_1_1">#REF!</definedName>
    <definedName name="Excel_BuiltIn_Print_Area_2">#REF!</definedName>
    <definedName name="Excel_BuiltIn_Print_Area_5">#REF!</definedName>
    <definedName name="FDIV_AS">#REF!</definedName>
    <definedName name="FEA" localSheetId="10">[44]Macro1!#REF!</definedName>
    <definedName name="FEA">[44]Macro1!#REF!</definedName>
    <definedName name="FEB" localSheetId="10">[44]Macro1!#REF!</definedName>
    <definedName name="FEB">[44]Macro1!#REF!</definedName>
    <definedName name="Febrero06" localSheetId="10">#REF!</definedName>
    <definedName name="Febrero06">#REF!</definedName>
    <definedName name="FFAMILI_TOTAL" localSheetId="10">#REF!</definedName>
    <definedName name="FFAMILI_TOTAL">#REF!</definedName>
    <definedName name="fff" localSheetId="10">#REF!</definedName>
    <definedName name="fff">#REF!</definedName>
    <definedName name="ffffvf" localSheetId="10">#REF!</definedName>
    <definedName name="ffffvf">#REF!</definedName>
    <definedName name="FIG2wp1" localSheetId="1" hidden="1">#REF!</definedName>
    <definedName name="FIG2wp1" localSheetId="8" hidden="1">#REF!</definedName>
    <definedName name="FIG2wp1" localSheetId="0" hidden="1">#REF!</definedName>
    <definedName name="FIG2wp1" hidden="1">#REF!</definedName>
    <definedName name="Figure_3.1_–_Taux_de_remplacement_par_génération_pour_les_retraités_anciens_salariés_à_carrière_complète">'[62]Fig 3.1'!$A$1</definedName>
    <definedName name="Finland">[36]Age!$BD$2:$BI$9</definedName>
    <definedName name="FLUX____EMPLOIS">#REF!</definedName>
    <definedName name="FLUX_RESSOURCES">#REF!</definedName>
    <definedName name="_xlnm.Recorder" localSheetId="10">#REF!</definedName>
    <definedName name="_xlnm.Recorder">#REF!</definedName>
    <definedName name="FONSICAV.départ">#REF!</definedName>
    <definedName name="Format" localSheetId="10">#REF!</definedName>
    <definedName name="Format">#REF!</definedName>
    <definedName name="FP_BRUT" localSheetId="10">#REF!</definedName>
    <definedName name="FP_BRUT">#REF!</definedName>
    <definedName name="FP_BRUT_REEL" localSheetId="10">#REF!</definedName>
    <definedName name="FP_BRUT_REEL">#REF!</definedName>
    <definedName name="FP_CATB_BRUT" localSheetId="10">#REF!</definedName>
    <definedName name="FP_CATB_BRUT">#REF!</definedName>
    <definedName name="FP_CATB_NET" localSheetId="10">#REF!</definedName>
    <definedName name="FP_CATB_NET">#REF!</definedName>
    <definedName name="FP_NET" localSheetId="10">#REF!</definedName>
    <definedName name="FP_NET">#REF!</definedName>
    <definedName name="FP_NET_REEL" localSheetId="10">#REF!</definedName>
    <definedName name="FP_NET_REEL">#REF!</definedName>
    <definedName name="fq">#REF!</definedName>
    <definedName name="FRA">#N/A</definedName>
    <definedName name="franc">[63]SOMMAIRE!$C$131</definedName>
    <definedName name="France">[36]Age!$A$2:$F$12</definedName>
    <definedName name="FrGest_an_1">'[64]prev 2014 2019'!#REF!</definedName>
    <definedName name="FSPOEIE_charges" localSheetId="10">#REF!</definedName>
    <definedName name="FSPOEIE_charges">#REF!</definedName>
    <definedName name="FSPOEIE_chargesdiv" localSheetId="10">#REF!</definedName>
    <definedName name="FSPOEIE_chargesdiv">#REF!</definedName>
    <definedName name="FSPOEIE_chargesexcep" localSheetId="10">#REF!</definedName>
    <definedName name="FSPOEIE_chargesexcep">#REF!</definedName>
    <definedName name="FSPOEIE_chargesfi">#REF!</definedName>
    <definedName name="FSPOEIE_chargesgestion">#REF!</definedName>
    <definedName name="FSPOEIE_chargestech">#REF!</definedName>
    <definedName name="FSPOEIE_compens">#REF!</definedName>
    <definedName name="FSPOEIE_cotEtat">#REF!</definedName>
    <definedName name="FSPOEIE_cotitaf">#REF!</definedName>
    <definedName name="FSPOEIE_cotsoc">#REF!</definedName>
    <definedName name="FSPOEIE_dd">#REF!</definedName>
    <definedName name="FSPOEIE_deptech">[65]FSPOEIE!$A$129:$IV$129</definedName>
    <definedName name="FSPOEIE_dotprov" localSheetId="10">#REF!</definedName>
    <definedName name="FSPOEIE_dotprov">#REF!</definedName>
    <definedName name="FSPOEIE_dp" localSheetId="10">#REF!</definedName>
    <definedName name="FSPOEIE_dp">#REF!</definedName>
    <definedName name="FSPOEIE_prestextra" localSheetId="10">#REF!</definedName>
    <definedName name="FSPOEIE_prestextra">#REF!</definedName>
    <definedName name="FSPOEIE_prestlegv">#REF!</definedName>
    <definedName name="FSPOEIE_prestsoc">#REF!</definedName>
    <definedName name="FSPOEIE_proddiv">#REF!</definedName>
    <definedName name="FSPOEIE_prodexcep">#REF!</definedName>
    <definedName name="FSPOEIE_prodfi">#REF!</definedName>
    <definedName name="FSPOEIE_prodgestion">#REF!</definedName>
    <definedName name="FSPOEIE_prodtech">#REF!</definedName>
    <definedName name="FSPOEIE_produits">#REF!</definedName>
    <definedName name="FSPOEIE_reprisesprov">#REF!</definedName>
    <definedName name="FSPOEIE_resstech">#REF!</definedName>
    <definedName name="FSPOEIE_resultatnet">#REF!</definedName>
    <definedName name="FSPOEIE_ST">#REF!</definedName>
    <definedName name="FSPOEIE_subveq_ST">#REF!</definedName>
    <definedName name="FSV_charges">#REF!</definedName>
    <definedName name="FSV_chargesdiv">#REF!</definedName>
    <definedName name="FSV_chargesexcep">#REF!</definedName>
    <definedName name="FSV_chargesfi">#REF!</definedName>
    <definedName name="FSV_chargesgestion">#REF!</definedName>
    <definedName name="FSV_chargestech">#REF!</definedName>
    <definedName name="FSV_CNRACL">#REF!</definedName>
    <definedName name="FSV_comp">#REF!</definedName>
    <definedName name="FSV_cotEtat">#REF!</definedName>
    <definedName name="FSV_cotitaf">#REF!</definedName>
    <definedName name="FSV_deptech">#REF!</definedName>
    <definedName name="FSV_dotprov">#REF!</definedName>
    <definedName name="FSV_itaf">#REF!</definedName>
    <definedName name="FSV_proddiv">#REF!</definedName>
    <definedName name="FSV_prodexcep">#REF!</definedName>
    <definedName name="FSV_prodfi">#REF!</definedName>
    <definedName name="FSV_prodgestion">#REF!</definedName>
    <definedName name="FSV_prodtech">#REF!</definedName>
    <definedName name="FSV_produits">#REF!</definedName>
    <definedName name="FSV_reprisesprov">#REF!</definedName>
    <definedName name="FSV_resstech">#REF!</definedName>
    <definedName name="FSV_resultatnet">#REF!</definedName>
    <definedName name="FSV_ST">#REF!</definedName>
    <definedName name="fyb" hidden="1">'[14]Time series'!#REF!</definedName>
    <definedName name="g" localSheetId="10">[24]Macro1!#REF!</definedName>
    <definedName name="G">[24]Macro1!#REF!</definedName>
    <definedName name="gain_surcote_FP_1" localSheetId="10">[24]Macro1!#REF!</definedName>
    <definedName name="gain_surcote_FP_1">[24]Macro1!#REF!</definedName>
    <definedName name="gain_surcote_FP_2" localSheetId="10">[24]Macro1!#REF!</definedName>
    <definedName name="gain_surcote_FP_2">[24]Macro1!#REF!</definedName>
    <definedName name="géné2001">#REF!</definedName>
    <definedName name="GEOGRAPHIE" localSheetId="10">#REF!</definedName>
    <definedName name="GEOGRAPHIE">#REF!</definedName>
    <definedName name="GER">#N/A</definedName>
    <definedName name="gg" localSheetId="10">[66]gg!#REF!</definedName>
    <definedName name="gg">[66]gg!#REF!</definedName>
    <definedName name="ggg" localSheetId="10">#REF!</definedName>
    <definedName name="ggg">#REF!</definedName>
    <definedName name="GORLIZ" localSheetId="10">#REF!</definedName>
    <definedName name="GORLIZ">#REF!</definedName>
    <definedName name="grabació" localSheetId="10">#REF!</definedName>
    <definedName name="grabació">#REF!</definedName>
    <definedName name="GREECE">#REF!</definedName>
    <definedName name="H" localSheetId="10">#REF!</definedName>
    <definedName name="H">#REF!</definedName>
    <definedName name="handicap">[44]Macro1!$B$32:$C$32</definedName>
    <definedName name="handicap_F_M">[45]Macro1!$B$203:$C$203</definedName>
    <definedName name="handicap_F_P">[45]Macro1!$B$178:$C$178</definedName>
    <definedName name="handicap_H_M">[45]Macro1!$B$118:$C$118</definedName>
    <definedName name="handicap_H_P">[45]Macro1!$B$93:$C$93</definedName>
    <definedName name="HBID_sal_Agosto" localSheetId="10">#REF!</definedName>
    <definedName name="HBID_sal_Agosto">#REF!</definedName>
    <definedName name="HBID_sal_Dic" localSheetId="10">#REF!</definedName>
    <definedName name="HBID_sal_Dic">#REF!</definedName>
    <definedName name="HBID_sal_Enero" localSheetId="10">#REF!</definedName>
    <definedName name="HBID_sal_Enero">#REF!</definedName>
    <definedName name="HBID_sal_Mar" localSheetId="10">#REF!</definedName>
    <definedName name="HBID_sal_Mar">#REF!</definedName>
    <definedName name="HBID_sal_mayo" localSheetId="10">#REF!</definedName>
    <definedName name="HBID_sal_mayo">#REF!</definedName>
    <definedName name="HBID_sal_Nov" localSheetId="10">#REF!</definedName>
    <definedName name="HBID_sal_Nov">#REF!</definedName>
    <definedName name="HBID_sal_Oct" localSheetId="10">#REF!</definedName>
    <definedName name="HBID_sal_Oct">#REF!</definedName>
    <definedName name="Header" localSheetId="10">#REF!</definedName>
    <definedName name="Header">#REF!</definedName>
    <definedName name="Headings">[47]Contents!$J$3:$M$88</definedName>
    <definedName name="Heidi" localSheetId="10">#REF!</definedName>
    <definedName name="Heidi">#REF!</definedName>
    <definedName name="histo_ageliq" localSheetId="10">#REF!</definedName>
    <definedName name="histo_ageliq">#REF!</definedName>
    <definedName name="HYPOTHESES_SECURITE">#REF!</definedName>
    <definedName name="I.1.1._Pensiones_en_vigor_por_regímenes._Total_pensiones" localSheetId="10">#REF!</definedName>
    <definedName name="I.1.1._Pensiones_en_vigor_por_regímenes._Total_pensiones">#REF!</definedName>
    <definedName name="I.1.2._Pensiones_en_vigor_por_regímenes._Incapacidad_permanente" localSheetId="10">#REF!</definedName>
    <definedName name="I.1.2._Pensiones_en_vigor_por_regímenes._Incapacidad_permanente">#REF!</definedName>
    <definedName name="I.1.3._Pensiones_en_vigor_por_regímenes._Jubilación" localSheetId="10">#REF!</definedName>
    <definedName name="I.1.3._Pensiones_en_vigor_por_regímenes._Jubilación">#REF!</definedName>
    <definedName name="I.1.4._Pensiones_en_vigor_por_regímenes._Viudedad" localSheetId="10">#REF!</definedName>
    <definedName name="I.1.4._Pensiones_en_vigor_por_regímenes._Viudedad">#REF!</definedName>
    <definedName name="I.1.5._Pensiones_en_vigor_por_regímenes._Orfandad" localSheetId="10">#REF!</definedName>
    <definedName name="I.1.5._Pensiones_en_vigor_por_regímenes._Orfandad">#REF!</definedName>
    <definedName name="I.1.6._Pensiones_en_vigor_por_regímenes._Favor_de_familiares" localSheetId="10">#REF!</definedName>
    <definedName name="I.1.6._Pensiones_en_vigor_por_regímenes._Favor_de_familiares">#REF!</definedName>
    <definedName name="IDDE_AS">#REF!</definedName>
    <definedName name="IDDE_FSI_FSV">#REF!</definedName>
    <definedName name="IDDE_NBI">#REF!</definedName>
    <definedName name="IDDE_RI">#REF!</definedName>
    <definedName name="IDDE_SP">#REF!</definedName>
    <definedName name="IDDI_m60_AS">#REF!</definedName>
    <definedName name="IDDI_m60_FSI_FSV">#REF!</definedName>
    <definedName name="IDDI_m60_NBI">#REF!</definedName>
    <definedName name="IDDI_m60_RI">#REF!</definedName>
    <definedName name="IDDI_m60_SP">#REF!</definedName>
    <definedName name="IDDI_p60_AS">#REF!</definedName>
    <definedName name="IDDI_p60_FSI_FSV">#REF!</definedName>
    <definedName name="IDDI_p60_NBI">#REF!</definedName>
    <definedName name="IDDI_p60_RI">#REF!</definedName>
    <definedName name="IDDI_p60_SP">#REF!</definedName>
    <definedName name="IDIV_AS">#REF!</definedName>
    <definedName name="IDIV_FSI_FSV">#REF!</definedName>
    <definedName name="IDIV_NBI">#REF!</definedName>
    <definedName name="IDIV_RI">#REF!</definedName>
    <definedName name="IDIV_SP">#REF!</definedName>
    <definedName name="IDX" localSheetId="10">#REF!</definedName>
    <definedName name="IDX">#REF!</definedName>
    <definedName name="impor" localSheetId="10">#REF!</definedName>
    <definedName name="impor">#REF!</definedName>
    <definedName name="importe" localSheetId="10">#REF!</definedName>
    <definedName name="importe">#REF!</definedName>
    <definedName name="IMPORTE_P67" localSheetId="10">'[15]IMPORTE POR CONCEPTOS'!$B$2:$Z$18</definedName>
    <definedName name="IMPORTE_P67">'[16]IMPORTE POR CONCEPTOS'!$B$2:$Z$18</definedName>
    <definedName name="_xlnm.Print_Titles">#N/A</definedName>
    <definedName name="inaptitude">[44]Macro1!$B$29:$C$29</definedName>
    <definedName name="inaptitude_F_M">[45]Macro1!$B$200:$C$200</definedName>
    <definedName name="inaptitude_F_P">[45]Macro1!$B$175:$C$175</definedName>
    <definedName name="inaptitude_H_M">[45]Macro1!$B$115:$C$115</definedName>
    <definedName name="inaptitude_H_P">[45]Macro1!$B$90:$C$90</definedName>
    <definedName name="INCP_JUBILA" localSheetId="10">#REF!</definedName>
    <definedName name="INCP_JUBILA">#REF!</definedName>
    <definedName name="IND.APROVISIONAMIENTOS" localSheetId="10">#REF!</definedName>
    <definedName name="IND.APROVISIONAMIENTOS">#REF!</definedName>
    <definedName name="INDIC_BASE" localSheetId="10">#REF!</definedName>
    <definedName name="INDIC_BASE">#REF!</definedName>
    <definedName name="INDIC_ECH" localSheetId="10">#REF!</definedName>
    <definedName name="INDIC_ECH">#REF!</definedName>
    <definedName name="INDICES" localSheetId="10">#REF!</definedName>
    <definedName name="INDICES">#REF!</definedName>
    <definedName name="InfoSocData">[67]Data!$A$1:$Z$32</definedName>
    <definedName name="Ingresos" localSheetId="10">#REF!</definedName>
    <definedName name="Ingresos">#REF!</definedName>
    <definedName name="INTRETNES37U9308" localSheetId="10">#REF!</definedName>
    <definedName name="INTRETNES37U9308">#REF!</definedName>
    <definedName name="INTRETNES38U9308" localSheetId="10">#REF!</definedName>
    <definedName name="INTRETNES38U9308">#REF!</definedName>
    <definedName name="INVERSIONES" localSheetId="10">#REF!</definedName>
    <definedName name="INVERSIONES">#REF!</definedName>
    <definedName name="ip" localSheetId="10">#REF!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 localSheetId="10">#REF!</definedName>
    <definedName name="IT">#REF!</definedName>
    <definedName name="ITA">#N/A</definedName>
    <definedName name="J" localSheetId="10">#REF!</definedName>
    <definedName name="J">#REF!</definedName>
    <definedName name="j63.1" localSheetId="10">#REF!</definedName>
    <definedName name="j63.1">#REF!</definedName>
    <definedName name="Japan">[36]Age!$P$2:$S$13</definedName>
    <definedName name="jjjmmhh" localSheetId="1" hidden="1">{"TABL1",#N/A,TRUE,"TABLX";"TABL2",#N/A,TRUE,"TABLX"}</definedName>
    <definedName name="jjjmmhh" localSheetId="0" hidden="1">{"TABL1",#N/A,TRUE,"TABLX";"TABL2",#N/A,TRUE,"TABLX"}</definedName>
    <definedName name="jjjmmhh" localSheetId="10" hidden="1">{"TABL1",#N/A,TRUE,"TABLX";"TABL2",#N/A,TRUE,"TABLX"}</definedName>
    <definedName name="jjjmmhh" hidden="1">{"TABL1",#N/A,TRUE,"TABLX";"TABL2",#N/A,TRUE,"TABLX"}</definedName>
    <definedName name="jjmmhh" localSheetId="1" hidden="1">{"TABL1",#N/A,TRUE,"TABLX";"TABL2",#N/A,TRUE,"TABLX"}</definedName>
    <definedName name="jjmmhh" localSheetId="9" hidden="1">{"TABL1",#N/A,TRUE,"TABLX";"TABL2",#N/A,TRUE,"TABLX"}</definedName>
    <definedName name="jjmmhh" localSheetId="0" hidden="1">{"TABL1",#N/A,TRUE,"TABLX";"TABL2",#N/A,TRUE,"TABLX"}</definedName>
    <definedName name="jjmmhh" localSheetId="10" hidden="1">{"TABL1",#N/A,TRUE,"TABLX";"TABL2",#N/A,TRUE,"TABLX"}</definedName>
    <definedName name="jjmmhh" hidden="1">{"TABL1",#N/A,TRUE,"TABLX";"TABL2",#N/A,TRUE,"TABLX"}</definedName>
    <definedName name="jmh" localSheetId="10">[34]txcot!#REF!</definedName>
    <definedName name="jmh">[34]txcot!#REF!</definedName>
    <definedName name="jmhjmh" localSheetId="1" hidden="1">{"TABL1",#N/A,TRUE,"TABLX";"TABL2",#N/A,TRUE,"TABLX"}</definedName>
    <definedName name="jmhjmh" localSheetId="9" hidden="1">{"TABL1",#N/A,TRUE,"TABLX";"TABL2",#N/A,TRUE,"TABLX"}</definedName>
    <definedName name="jmhjmh" localSheetId="0" hidden="1">{"TABL1",#N/A,TRUE,"TABLX";"TABL2",#N/A,TRUE,"TABLX"}</definedName>
    <definedName name="jmhjmh" localSheetId="10" hidden="1">{"TABL1",#N/A,TRUE,"TABLX";"TABL2",#N/A,TRUE,"TABLX"}</definedName>
    <definedName name="jmhjmh" hidden="1">{"TABL1",#N/A,TRUE,"TABLX";"TABL2",#N/A,TRUE,"TABLX"}</definedName>
    <definedName name="jmhjmhh" localSheetId="1" hidden="1">{"TABL1",#N/A,TRUE,"TABLX";"TABL2",#N/A,TRUE,"TABLX"}</definedName>
    <definedName name="jmhjmhh" localSheetId="0" hidden="1">{"TABL1",#N/A,TRUE,"TABLX";"TABL2",#N/A,TRUE,"TABLX"}</definedName>
    <definedName name="jmhjmhh" localSheetId="10" hidden="1">{"TABL1",#N/A,TRUE,"TABLX";"TABL2",#N/A,TRUE,"TABLX"}</definedName>
    <definedName name="jmhjmhh" hidden="1">{"TABL1",#N/A,TRUE,"TABLX";"TABL2",#N/A,TRUE,"TABLX"}</definedName>
    <definedName name="julio">#REF!</definedName>
    <definedName name="K" localSheetId="10">#REF!</definedName>
    <definedName name="K">#REF!</definedName>
    <definedName name="kailis" localSheetId="10">#REF!</definedName>
    <definedName name="kailis">#REF!</definedName>
    <definedName name="KK" localSheetId="10">#REF!</definedName>
    <definedName name="KK">#REF!</definedName>
    <definedName name="kkk" localSheetId="10">#REF!</definedName>
    <definedName name="kkk">#REF!</definedName>
    <definedName name="kkkkk" localSheetId="10">#REF!</definedName>
    <definedName name="kkkkk">#REF!</definedName>
    <definedName name="Label_NES">[57]listes!$E$2:$E$38</definedName>
    <definedName name="Language">1</definedName>
    <definedName name="LevelsUS">'[68]%US'!$A$3:$Q$42</definedName>
    <definedName name="LIST_INCOHERENCE" localSheetId="10">#REF!</definedName>
    <definedName name="LIST_INCOHERENCE">#REF!</definedName>
    <definedName name="LIST_INCOHERENCE_2" localSheetId="10">#REF!</definedName>
    <definedName name="LIST_INCOHERENCE_2">#REF!</definedName>
    <definedName name="LIST_INCOHERENCE_CHO" localSheetId="10">#REF!</definedName>
    <definedName name="LIST_INCOHERENCE_CHO">#REF!</definedName>
    <definedName name="LIST_INCOHERENCE_CHO2" localSheetId="10">#REF!</definedName>
    <definedName name="LIST_INCOHERENCE_CHO2">#REF!</definedName>
    <definedName name="Liste_FAP">[2]listes!$D$2:$D$88</definedName>
    <definedName name="liste_methode">[2]listes!#REF!</definedName>
    <definedName name="Liste_NES">[69]output_logistic!$B$2:$B$37</definedName>
    <definedName name="Liste_PMQ">[70]output!$A$2:$A$31</definedName>
    <definedName name="liste_secteursPMQ">[2]listes!$A$2:$A$31</definedName>
    <definedName name="LL" localSheetId="10">#REF!</definedName>
    <definedName name="LL">#REF!</definedName>
    <definedName name="m" localSheetId="10">#REF!</definedName>
    <definedName name="m">#REF!</definedName>
    <definedName name="M1." localSheetId="10">#REF!</definedName>
    <definedName name="M1.">#REF!</definedName>
    <definedName name="M3.">#REF!</definedName>
    <definedName name="M4.">#REF!</definedName>
    <definedName name="M5.">#REF!</definedName>
    <definedName name="M6.">#REF!</definedName>
    <definedName name="M7.">#REF!</definedName>
    <definedName name="marge">#REF!</definedName>
    <definedName name="MASSE_SAL_BIL_BDF">#REF!</definedName>
    <definedName name="MASSE_SAL_COMP_GEN_SPE">#REF!</definedName>
    <definedName name="MASSE_SAL_GEN_M">#REF!</definedName>
    <definedName name="MASSE_SAL_GEN_M_BDF">#REF!</definedName>
    <definedName name="MASSE_SAL_GEN_M_RG">#REF!</definedName>
    <definedName name="Mat" localSheetId="10">#REF!</definedName>
    <definedName name="Mat">#REF!</definedName>
    <definedName name="Mes" localSheetId="10">[71]Rangos!$A$2:$B$13</definedName>
    <definedName name="Mes">[72]Rangos!$A$2:$B$13</definedName>
    <definedName name="MESES">"enero, febrero, marzo, abril, mayo, junio, julio, agosto, septiembre, octubre, noviembre, diciembre"</definedName>
    <definedName name="MiscLabels">[47]Contents!$V$3:$Y$85</definedName>
    <definedName name="mmmmmm" localSheetId="10">#REF!</definedName>
    <definedName name="mmmmmm">#REF!</definedName>
    <definedName name="mmmmmmmm" localSheetId="10">#REF!</definedName>
    <definedName name="mmmmmmmm">#REF!</definedName>
    <definedName name="moins_de_50">[22]Macro1!$B$23:$C$23</definedName>
    <definedName name="moins_de_50_F">[23]Macro1!$B$153:$C$153</definedName>
    <definedName name="moins_de_50_H">[23]Macro1!$B$88:$C$88</definedName>
    <definedName name="moins_de_55">[22]Macro1!$B$26:$C$26</definedName>
    <definedName name="moins_de_55_F">[23]Macro1!$B$156:$C$156</definedName>
    <definedName name="moins_de_55_H">[23]Macro1!$B$91:$C$91</definedName>
    <definedName name="moins60VDI">'[73]Tab mensuel'!$C$80</definedName>
    <definedName name="MOIS_EJ" localSheetId="10">#REF!</definedName>
    <definedName name="MOIS_EJ">#REF!</definedName>
    <definedName name="montant" localSheetId="10">[44]Macro1!#REF!</definedName>
    <definedName name="MONTANT">#REF!</definedName>
    <definedName name="MONTANT_REVISION" localSheetId="10">#REF!</definedName>
    <definedName name="MONTANT_REVISION">#REF!</definedName>
    <definedName name="montantE" localSheetId="10">[44]Macro1!#REF!</definedName>
    <definedName name="montantE">[44]Macro1!#REF!</definedName>
    <definedName name="montantE2005" localSheetId="10">[44]Macro1!#REF!</definedName>
    <definedName name="montantE2005">[44]Macro1!#REF!</definedName>
    <definedName name="montantE2005B" localSheetId="10">#REF!</definedName>
    <definedName name="montantE2005B">#REF!</definedName>
    <definedName name="montantE2006" localSheetId="10">[44]Macro1!#REF!</definedName>
    <definedName name="montantE2006">[44]Macro1!#REF!</definedName>
    <definedName name="montantE2006B" localSheetId="10">#REF!</definedName>
    <definedName name="montantE2006B">#REF!</definedName>
    <definedName name="montantF" localSheetId="10">[44]Macro1!#REF!</definedName>
    <definedName name="montantF">[44]Macro1!#REF!</definedName>
    <definedName name="montantF2005" localSheetId="10">[44]Macro1!#REF!</definedName>
    <definedName name="montantF2005">[44]Macro1!#REF!</definedName>
    <definedName name="montantF2005B" localSheetId="10">#REF!</definedName>
    <definedName name="montantF2005B">#REF!</definedName>
    <definedName name="montantF2006" localSheetId="10">[44]Macro1!#REF!</definedName>
    <definedName name="montantF2006">[44]Macro1!#REF!</definedName>
    <definedName name="montantF2006B" localSheetId="10">#REF!</definedName>
    <definedName name="montantF2006B">#REF!</definedName>
    <definedName name="montantH" localSheetId="10">[44]Macro1!#REF!</definedName>
    <definedName name="montantH">[44]Macro1!#REF!</definedName>
    <definedName name="montantH2005" localSheetId="10">[44]Macro1!#REF!</definedName>
    <definedName name="montantH2005">[44]Macro1!#REF!</definedName>
    <definedName name="montantH2005B" localSheetId="10">#REF!</definedName>
    <definedName name="montantH2005B">#REF!</definedName>
    <definedName name="montantH2006" localSheetId="10">[44]Macro1!#REF!</definedName>
    <definedName name="montantH2006">[44]Macro1!#REF!</definedName>
    <definedName name="montantH2006B" localSheetId="10">#REF!</definedName>
    <definedName name="montantH2006B">#REF!</definedName>
    <definedName name="N" localSheetId="10">#REF!</definedName>
    <definedName name="N">#REF!</definedName>
    <definedName name="NES37_9308" localSheetId="10">#REF!</definedName>
    <definedName name="NES37_9308">#REF!</definedName>
    <definedName name="NES37INTU9308">#REF!</definedName>
    <definedName name="NES37U9308">#REF!</definedName>
    <definedName name="NESINTU9307">#REF!</definedName>
    <definedName name="NESINTU9308">#REF!</definedName>
    <definedName name="NESRINTU9308">#REF!</definedName>
    <definedName name="NESRPMQ9308">#REF!</definedName>
    <definedName name="NESRPMQT9308">#REF!</definedName>
    <definedName name="NESSAL9308">'[74]Emploi Enquête Emploi'!$A$4:$R$40</definedName>
    <definedName name="NESU9307" localSheetId="10">#REF!</definedName>
    <definedName name="NESU9307">#REF!</definedName>
    <definedName name="NESU9308" localSheetId="10">#REF!</definedName>
    <definedName name="NESU9308">#REF!</definedName>
    <definedName name="Netherlands">[36]Age!$X$2:$AA$13</definedName>
    <definedName name="NewHoursData">'[75]3-Final estimates Hours (ELS)'!$A$3:$T$33</definedName>
    <definedName name="NewHoursYears">'[75]3-Final estimates Hours (ELS)'!$A$3:$T$3</definedName>
    <definedName name="NFBS79X89">'[76]NFBS79-89'!$A$3:$M$49</definedName>
    <definedName name="NFBS79X89T">'[76]NFBS79-89'!$A$3:$M$3</definedName>
    <definedName name="NFBS90X97">'[76]NFBS90-97'!$A$3:$M$49</definedName>
    <definedName name="NFBS90X97T">'[76]NFBS90-97'!$A$3:$M$3</definedName>
    <definedName name="NN_B">'[41]C-1.2.1-2'!#REF!</definedName>
    <definedName name="NN_D">'[41]C-1.2.1-2'!#REF!</definedName>
    <definedName name="NN_DK">'[41]C-1.2.1-2'!#REF!</definedName>
    <definedName name="NN_E">'[41]C-1.2.1-2'!#REF!</definedName>
    <definedName name="NN_GR">'[41]C-1.2.1-2'!#REF!</definedName>
    <definedName name="nom">[77]simu!#REF!</definedName>
    <definedName name="NON_CADRE_BRUT" localSheetId="10">#REF!</definedName>
    <definedName name="NON_CADRE_BRUT">#REF!</definedName>
    <definedName name="NON_CADRE_NET" localSheetId="10">#REF!</definedName>
    <definedName name="NON_CADRE_NET">#REF!</definedName>
    <definedName name="NOR">#N/A</definedName>
    <definedName name="note" localSheetId="10">#REF!</definedName>
    <definedName name="note">[56]France!$A$2:$A$2</definedName>
    <definedName name="Notes">[78]notes!#REF!</definedName>
    <definedName name="npi" localSheetId="10">#REF!</definedName>
    <definedName name="npi">#REF!</definedName>
    <definedName name="NRR" localSheetId="10">#REF!</definedName>
    <definedName name="NRR">#REF!</definedName>
    <definedName name="OTHEREUR_GR" localSheetId="10">#REF!</definedName>
    <definedName name="OTHEREUR_GR">#REF!</definedName>
    <definedName name="p" hidden="1">'[14]Time series'!#REF!</definedName>
    <definedName name="paraconta" localSheetId="10">#REF!</definedName>
    <definedName name="paraconta">#REF!</definedName>
    <definedName name="PARAMETRES__EMPLOIS">#REF!</definedName>
    <definedName name="PARAMETRES_RESSOURCES">#REF!</definedName>
    <definedName name="Part" localSheetId="10">[79]CADES!$A$1</definedName>
    <definedName name="Part">[80]CADES!$A$1</definedName>
    <definedName name="parts_reg_cadre" localSheetId="10">#REF!</definedName>
    <definedName name="parts_reg_cadre">#REF!</definedName>
    <definedName name="parts_reg_fp" localSheetId="10">#REF!</definedName>
    <definedName name="parts_reg_fp">#REF!</definedName>
    <definedName name="parts_reg_non_cadre" localSheetId="10">#REF!</definedName>
    <definedName name="parts_reg_non_cadre">#REF!</definedName>
    <definedName name="PB_COHERENCE" localSheetId="10">#REF!</definedName>
    <definedName name="PB_COHERENCE">#REF!</definedName>
    <definedName name="PENS_BIL_BDF">#REF!</definedName>
    <definedName name="PERSONAL" localSheetId="10">#REF!</definedName>
    <definedName name="PERSONAL">#REF!</definedName>
    <definedName name="PMQFAP9308">#REF!</definedName>
    <definedName name="PMQFAPT9308">#REF!</definedName>
    <definedName name="PMQNESR9308">#REF!</definedName>
    <definedName name="PMQNESRT9308">#REF!</definedName>
    <definedName name="POpula">[81]POpula!$A$1:$I$1559</definedName>
    <definedName name="POR_SOCIEDAD" localSheetId="10">#REF!</definedName>
    <definedName name="POR_SOCIEDAD">#REF!</definedName>
    <definedName name="Pourcentage_IDDI_M60">#REF!</definedName>
    <definedName name="Pourcentage_IDDI_p60">#REF!</definedName>
    <definedName name="PPP_basket">'[82]Basket tables'!$K$9:$N$38</definedName>
    <definedName name="PREST_GEN_M_NON_SAL">#REF!</definedName>
    <definedName name="PREST_SPE_V_DER">#REF!</definedName>
    <definedName name="PREST_SPE_V_DIR">#REF!</definedName>
    <definedName name="primo" localSheetId="10">#REF!</definedName>
    <definedName name="primo">#REF!</definedName>
    <definedName name="PRINT_AREA_MI" localSheetId="10">'[41]C-1.2.1-2'!#REF!</definedName>
    <definedName name="PRINT_AREA_MI">'[41]C-1.2.1-2'!#REF!</definedName>
    <definedName name="PRINT_SHEETS">[83]!PRINT_SHEETS</definedName>
    <definedName name="Print_Titles_MI">[84]C_26!$A$6:$IV$8,[84]C_26!$A$1:$A$65536</definedName>
    <definedName name="PRIX_BRUT" localSheetId="10">#REF!</definedName>
    <definedName name="PRIX_BRUT">#REF!</definedName>
    <definedName name="PRIX_NET" localSheetId="10">#REF!</definedName>
    <definedName name="PRIX_NET">#REF!</definedName>
    <definedName name="Probaa" localSheetId="10">#REF!</definedName>
    <definedName name="Probaa">#REF!</definedName>
    <definedName name="PROD_BIL_BDF">#REF!</definedName>
    <definedName name="prova">#REF!</definedName>
    <definedName name="pt">#REF!</definedName>
    <definedName name="PubYear">2000</definedName>
    <definedName name="Q" localSheetId="10">#REF!</definedName>
    <definedName name="Q">#REF!</definedName>
    <definedName name="qf" localSheetId="10">#REF!</definedName>
    <definedName name="qf">#REF!</definedName>
    <definedName name="qfqsfqs" localSheetId="10">#REF!</definedName>
    <definedName name="qfqsfqs">#REF!</definedName>
    <definedName name="qq" localSheetId="1" hidden="1">[8]A11!#REF!</definedName>
    <definedName name="qq" localSheetId="9" hidden="1">[7]A11!#REF!</definedName>
    <definedName name="qq" localSheetId="8" hidden="1">[8]A11!#REF!</definedName>
    <definedName name="qq" localSheetId="0" hidden="1">[7]A11!#REF!</definedName>
    <definedName name="qq" localSheetId="10" hidden="1">[9]A11!#REF!</definedName>
    <definedName name="qq" hidden="1">[8]A11!#REF!</definedName>
    <definedName name="qqq" localSheetId="1" hidden="1">[8]A11!#REF!</definedName>
    <definedName name="qqq" localSheetId="9" hidden="1">[7]A11!#REF!</definedName>
    <definedName name="qqq" localSheetId="8" hidden="1">[8]A11!#REF!</definedName>
    <definedName name="qqq" localSheetId="0" hidden="1">[7]A11!#REF!</definedName>
    <definedName name="qqq" localSheetId="10" hidden="1">[9]A11!#REF!</definedName>
    <definedName name="qqq" hidden="1">[8]A11!#REF!</definedName>
    <definedName name="quartile" localSheetId="10">#REF!</definedName>
    <definedName name="quartile">#REF!</definedName>
    <definedName name="Questionnaire">'[47]F.2 LMP questionnaire'!$M$3:$P$127</definedName>
    <definedName name="qwrw" localSheetId="10">#REF!</definedName>
    <definedName name="qwrw">#REF!</definedName>
    <definedName name="RAFP_cotsoc" localSheetId="10">#REF!</definedName>
    <definedName name="RAFP_cotsoc">#REF!</definedName>
    <definedName name="RAFP_prestsoc" localSheetId="10">#REF!</definedName>
    <definedName name="RAFP_prestsoc">#REF!</definedName>
    <definedName name="RAFP_ST">#REF!</definedName>
    <definedName name="RATP_charges">#REF!</definedName>
    <definedName name="RATP_chargesdiv">#REF!</definedName>
    <definedName name="RATP_chargesexcep">#REF!</definedName>
    <definedName name="RATP_chargesfi">#REF!</definedName>
    <definedName name="RATP_chargesgestion">#REF!</definedName>
    <definedName name="RATP_chargestech">#REF!</definedName>
    <definedName name="RATP_compens">#REF!</definedName>
    <definedName name="RATP_cotitaf">#REF!</definedName>
    <definedName name="RATP_cotsoc">#REF!</definedName>
    <definedName name="RATP_dd">#REF!</definedName>
    <definedName name="RATP_deptech">#REF!</definedName>
    <definedName name="RATP_dotprov">#REF!</definedName>
    <definedName name="RATP_dp">#REF!</definedName>
    <definedName name="RATP_prestlegi">#REF!</definedName>
    <definedName name="RATP_prestlegv">#REF!</definedName>
    <definedName name="RATP_prestsoc">#REF!</definedName>
    <definedName name="RATP_proddiv">#REF!</definedName>
    <definedName name="RATP_prodexcep">#REF!</definedName>
    <definedName name="RATP_prodfi">#REF!</definedName>
    <definedName name="RATP_prodgestion">#REF!</definedName>
    <definedName name="RATP_prodtech">#REF!</definedName>
    <definedName name="RATP_produits">#REF!</definedName>
    <definedName name="RATP_reprisesprov">#REF!</definedName>
    <definedName name="RATP_resstech">#REF!</definedName>
    <definedName name="RATP_resultatnet">#REF!</definedName>
    <definedName name="RATP_ST">#REF!</definedName>
    <definedName name="RATP_subveq_ST">#REF!</definedName>
    <definedName name="RawData" localSheetId="10">#REF!</definedName>
    <definedName name="RawData">#REF!</definedName>
    <definedName name="RawHeader" localSheetId="10">#REF!</definedName>
    <definedName name="RawHeader">#REF!</definedName>
    <definedName name="REFACT_SPE">#REF!</definedName>
    <definedName name="réfaction_cotis_bil">#REF!</definedName>
    <definedName name="Réserves_FAS">'[64]prev 2014 2019'!#REF!</definedName>
    <definedName name="Réserves_FAS_94">#REF!</definedName>
    <definedName name="Réserves_FAS_95">'[64]prev 2014 2019'!#REF!</definedName>
    <definedName name="Réserves_FAS_96">'[64]prev 2014 2019'!#REF!</definedName>
    <definedName name="Réserves_FAS_97">'[64]prev 2014 2019'!#REF!</definedName>
    <definedName name="Réseves_FAS_96">#REF!</definedName>
    <definedName name="RESSOURCES_prévisions">#REF!</definedName>
    <definedName name="Résultats_prévisions">#REF!</definedName>
    <definedName name="Rodriguez" localSheetId="10">#REF!</definedName>
    <definedName name="Rodriguez">#REF!</definedName>
    <definedName name="ROUND">'[41]C-1.2.1-2'!#REF!</definedName>
    <definedName name="ROUNDED">'[41]C-1.2.1-2'!#REF!</definedName>
    <definedName name="s">#REF!</definedName>
    <definedName name="SA2earn" localSheetId="10">#REF!</definedName>
    <definedName name="SA2earn">#REF!</definedName>
    <definedName name="SAbase_charges" localSheetId="10">#REF!</definedName>
    <definedName name="SAbase_charges">#REF!</definedName>
    <definedName name="SAbase_chargesdiv" localSheetId="10">#REF!</definedName>
    <definedName name="SAbase_chargesdiv">#REF!</definedName>
    <definedName name="SAbase_chargesexcep">#REF!</definedName>
    <definedName name="SAbase_chargesfi">#REF!</definedName>
    <definedName name="SAbase_chargesgestion">#REF!</definedName>
    <definedName name="SAbase_chargestech">#REF!</definedName>
    <definedName name="SAbase_compens">#REF!</definedName>
    <definedName name="SAbase_cotFSV">#REF!</definedName>
    <definedName name="SAbase_cotitaf">#REF!</definedName>
    <definedName name="SAbase_cotsoc">#REF!</definedName>
    <definedName name="SAbase_dd">#REF!</definedName>
    <definedName name="SAbase_deptech">#REF!</definedName>
    <definedName name="SAbase_dotprov">#REF!</definedName>
    <definedName name="SAbase_dp">#REF!</definedName>
    <definedName name="SAbase_ITAF">#REF!</definedName>
    <definedName name="SAbase_prestextra">#REF!</definedName>
    <definedName name="SAbase_prestFSV">#REF!</definedName>
    <definedName name="SAbase_prestleg">#REF!</definedName>
    <definedName name="SAbase_prestlegv">#REF!</definedName>
    <definedName name="SAbase_prestsoc">#REF!</definedName>
    <definedName name="SAbase_proddiv">#REF!</definedName>
    <definedName name="SAbase_prodexcep">#REF!</definedName>
    <definedName name="SAbase_prodfi">#REF!</definedName>
    <definedName name="SAbase_prodgestion">#REF!</definedName>
    <definedName name="SAbase_prodtech">#REF!</definedName>
    <definedName name="SAbase_produits">#REF!</definedName>
    <definedName name="SAbase_reprisesprov">#REF!</definedName>
    <definedName name="SAbase_resstech">#REF!</definedName>
    <definedName name="SAbase_resultatnet">#REF!</definedName>
    <definedName name="SAbase_ST">#REF!</definedName>
    <definedName name="SAS_TAB_TEST_INDICATEUR" localSheetId="10">#REF!</definedName>
    <definedName name="SAS_TAB_TEST_INDICATEUR">#REF!</definedName>
    <definedName name="SAS_TAB1" localSheetId="10">#REF!</definedName>
    <definedName name="SAS_TAB1">#REF!</definedName>
    <definedName name="Scénario">#REF!</definedName>
    <definedName name="sdfsdf" localSheetId="1" hidden="1">[86]A11!#REF!</definedName>
    <definedName name="sdfsdf" localSheetId="9" hidden="1">[85]A11!#REF!</definedName>
    <definedName name="sdfsdf" localSheetId="8" hidden="1">[86]A11!#REF!</definedName>
    <definedName name="sdfsdf" localSheetId="0" hidden="1">[85]A11!#REF!</definedName>
    <definedName name="sdfsdf" localSheetId="10" hidden="1">[87]A11!#REF!</definedName>
    <definedName name="sdfsdf" hidden="1">[86]A11!#REF!</definedName>
    <definedName name="secteurs" localSheetId="10">#REF!</definedName>
    <definedName name="secteurs">#REF!</definedName>
    <definedName name="Shaded">[88]world!$M$5:$N$6,[88]world!$M$8:$N$24,[88]world!$M$26:$N$26,[88]world!$M$28:$N$28,[88]world!$M$38:$S$38,[88]world!$S$26,[88]world!#REF!,[88]world!$S$6,[88]world!$O$15:$S$16,[88]world!$O$20:$S$20,[88]world!$M$40:$O$56,[88]world!$M$58:$S$58</definedName>
    <definedName name="SNCF_charges" localSheetId="10">#REF!</definedName>
    <definedName name="SNCF_charges">#REF!</definedName>
    <definedName name="SNCF_chargesdiv" localSheetId="10">#REF!</definedName>
    <definedName name="SNCF_chargesdiv">#REF!</definedName>
    <definedName name="SNCF_chargesexcep">#REF!</definedName>
    <definedName name="SNCF_chargesfi">#REF!</definedName>
    <definedName name="SNCF_chargesgestion">#REF!</definedName>
    <definedName name="SNCF_chargestech">#REF!</definedName>
    <definedName name="SNCF_compens">#REF!</definedName>
    <definedName name="SNCF_cotEtat">#REF!</definedName>
    <definedName name="SNCF_cotitaf">#REF!</definedName>
    <definedName name="SNCF_cotsoc">#REF!</definedName>
    <definedName name="SNCF_dd">#REF!</definedName>
    <definedName name="SNCF_deptech">#REF!</definedName>
    <definedName name="SNCF_dotprov">#REF!</definedName>
    <definedName name="SNCF_dp">#REF!</definedName>
    <definedName name="SNCF_Itaf">#REF!</definedName>
    <definedName name="SNCF_prestFSV">#REF!</definedName>
    <definedName name="SNCF_prestlegv">#REF!</definedName>
    <definedName name="SNCF_prestsoc">#REF!</definedName>
    <definedName name="SNCF_proddiv">#REF!</definedName>
    <definedName name="SNCF_prodexcep">#REF!</definedName>
    <definedName name="SNCF_prodfi">#REF!</definedName>
    <definedName name="SNCF_prodgestion">#REF!</definedName>
    <definedName name="SNCF_prodtech">#REF!</definedName>
    <definedName name="SNCF_produits">#REF!</definedName>
    <definedName name="SNCF_reprisesprov">#REF!</definedName>
    <definedName name="SNCF_resstech">#REF!</definedName>
    <definedName name="SNCF_resultatnet">#REF!</definedName>
    <definedName name="SNCF_ST">#REF!</definedName>
    <definedName name="SNCF_subveq_ST">#REF!</definedName>
    <definedName name="SOLDE_COMP_GEN_SPE">#REF!</definedName>
    <definedName name="Solde_migratoire_total__1___1960_1998">#N/A</definedName>
    <definedName name="Solde_migratoire_total__1___1960_1998_NLCH">#N/A</definedName>
    <definedName name="soldes_EEC" localSheetId="10">[89]soldes!$B$34:$BS$40</definedName>
    <definedName name="soldes_EEC">[90]soldes!$B$34:$BS$40</definedName>
    <definedName name="soldes_EPR" localSheetId="10">[89]soldes!$B$50:$BS$56</definedName>
    <definedName name="soldes_EPR">[90]soldes!$B$50:$BS$56</definedName>
    <definedName name="soldes_tcc" localSheetId="10">[89]soldes!$B$18:$BS$24</definedName>
    <definedName name="soldes_tcc">[90]soldes!$B$18:$BS$24</definedName>
    <definedName name="soldes01_01_94_31_12_95">#REF!</definedName>
    <definedName name="soldes94_95">#REF!</definedName>
    <definedName name="source" localSheetId="10">#REF!</definedName>
    <definedName name="source">[56]France!$A$3</definedName>
    <definedName name="SPA">#N/A</definedName>
    <definedName name="ss" localSheetId="10">#REF!</definedName>
    <definedName name="ss">#REF!</definedName>
    <definedName name="STATELESS_GR" localSheetId="10">#REF!</definedName>
    <definedName name="STATELESS_GR">#REF!</definedName>
    <definedName name="surcote">[44]Macro1!$B$41:$C$41</definedName>
    <definedName name="surcote_F_M">[45]Macro1!$B$212:$C$212</definedName>
    <definedName name="surcote_F_P">[45]Macro1!$B$187:$C$187</definedName>
    <definedName name="surcote_H_M">[45]Macro1!$B$127:$C$127</definedName>
    <definedName name="surcote_H_P">[45]Macro1!$B$102:$C$102</definedName>
    <definedName name="surv_40_60" localSheetId="10">#REF!</definedName>
    <definedName name="surv_40_60">#REF!</definedName>
    <definedName name="survies" localSheetId="10">#REF!</definedName>
    <definedName name="survies">#REF!</definedName>
    <definedName name="Sweden">[36]Age!$AX$2:$BB$10</definedName>
    <definedName name="SWI">#N/A</definedName>
    <definedName name="T_Démo_COR" localSheetId="10">'[91]Données COR'!$Q$3:$AH$56</definedName>
    <definedName name="T_Démo_COR">'[92]Données COR'!$Q$3:$AH$56</definedName>
    <definedName name="T_Données_DSS" localSheetId="10">'[91]Données DSS'!$A$3:$X$56</definedName>
    <definedName name="T_Données_DSS">'[92]Données DSS'!$A$3:$X$56</definedName>
    <definedName name="T_Générations" localSheetId="10">'[91]Données COR'!$BH$3:$BL$60</definedName>
    <definedName name="T_Générations">'[92]Données COR'!$BH$3:$BL$60</definedName>
    <definedName name="T_hypo_gest" localSheetId="10">[91]Hypothèses!$H$4:$P$54</definedName>
    <definedName name="T_hypo_gest">[92]Hypothèses!$H$4:$P$54</definedName>
    <definedName name="T_hypo_macro" localSheetId="10">[91]Hypothèses!$A$4:$F$54</definedName>
    <definedName name="T_hypo_macro">[92]Hypothèses!$A$4:$F$54</definedName>
    <definedName name="T_hypo_Taux" localSheetId="10">[91]Hypothèses!$R$3:$AB$54</definedName>
    <definedName name="T_hypo_Taux">[92]Hypothèses!$R$3:$AB$54</definedName>
    <definedName name="T_hypo_TauxFi" localSheetId="10">[91]Hypothèses!$AD$3:$AJ$54</definedName>
    <definedName name="T_hypo_TauxFi">[92]Hypothèses!$AD$3:$AJ$54</definedName>
    <definedName name="T_MassesFi_COR" localSheetId="10">'[91]Données COR'!$A$3:$O$56</definedName>
    <definedName name="T_MassesFi_COR">'[92]Données COR'!$A$3:$O$56</definedName>
    <definedName name="T_PF_Réserves" localSheetId="10">'[91]Données DSS'!$Z$3:$AC$56</definedName>
    <definedName name="T_PF_Réserves">'[92]Données DSS'!$Z$3:$AC$56</definedName>
    <definedName name="T_PM_COR" localSheetId="10">'[91]Données COR'!$AJ$3:$AP$56</definedName>
    <definedName name="T_PM_COR">'[92]Données COR'!$AJ$3:$AP$56</definedName>
    <definedName name="t46h">[93]MS!$B$3:$B$63</definedName>
    <definedName name="Tab" localSheetId="10">#REF!</definedName>
    <definedName name="Tab">#REF!</definedName>
    <definedName name="Tab_1" localSheetId="10">#REF!</definedName>
    <definedName name="Tab_1">#REF!</definedName>
    <definedName name="Tab_1b" localSheetId="10">#REF!</definedName>
    <definedName name="Tab_1b">#REF!</definedName>
    <definedName name="Tab_1tr" localSheetId="10">#REF!</definedName>
    <definedName name="Tab_1tr">#REF!</definedName>
    <definedName name="Tab_2" localSheetId="10">#REF!</definedName>
    <definedName name="Tab_2">#REF!</definedName>
    <definedName name="Tab_2bis" localSheetId="10">#REF!</definedName>
    <definedName name="Tab_2bis">#REF!</definedName>
    <definedName name="Tab_3" localSheetId="10">#REF!</definedName>
    <definedName name="Tab_3">#REF!</definedName>
    <definedName name="Tab_lag" localSheetId="10">#REF!</definedName>
    <definedName name="Tab_lag">#REF!</definedName>
    <definedName name="tab1FP" localSheetId="10">#REF!</definedName>
    <definedName name="tab1FP">#REF!</definedName>
    <definedName name="tab1MSACAVIter" localSheetId="10">#REF!</definedName>
    <definedName name="tab1MSACAVIter">#REF!</definedName>
    <definedName name="TABACT">#N/A</definedName>
    <definedName name="Table" localSheetId="10">#REF!</definedName>
    <definedName name="Table">#REF!</definedName>
    <definedName name="table2" localSheetId="10">#REF!</definedName>
    <definedName name="table2">#REF!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ux_cot_bil">#REF!</definedName>
    <definedName name="tavola" localSheetId="1"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#REF!</definedName>
    <definedName name="teffrevb2010">#REF!</definedName>
    <definedName name="test">[57]listes!$A$2:$A$31</definedName>
    <definedName name="TEST0" localSheetId="10">#REF!</definedName>
    <definedName name="TEST0">#REF!</definedName>
    <definedName name="TESTHKEY" localSheetId="10">#REF!</definedName>
    <definedName name="TESTHKEY">#REF!</definedName>
    <definedName name="TESTKEYS" localSheetId="10">#REF!</definedName>
    <definedName name="TESTKEYS">#REF!</definedName>
    <definedName name="TESTVKEY" localSheetId="10">#REF!</definedName>
    <definedName name="TESTVKEY">#REF!</definedName>
    <definedName name="TMS">[94]MS!$B$3:$B$63</definedName>
    <definedName name="TMTR">[94]MTR!$B$3:$B$52</definedName>
    <definedName name="tmtrr">[93]MTR!$B$3:$B$61</definedName>
    <definedName name="tnvb">[93]MS!$B$3:$B$63</definedName>
    <definedName name="TOTAL_B" localSheetId="10">#REF!</definedName>
    <definedName name="TOTAL_B">#REF!</definedName>
    <definedName name="TOTAL_D" localSheetId="10">#REF!</definedName>
    <definedName name="TOTAL_D">#REF!</definedName>
    <definedName name="TOTAL_DK" localSheetId="10">#REF!</definedName>
    <definedName name="TOTAL_DK">#REF!</definedName>
    <definedName name="TOTAL_E">#REF!</definedName>
    <definedName name="TOTAL_GR">#REF!</definedName>
    <definedName name="toto" localSheetId="10">#REF!</definedName>
    <definedName name="toto">#REF!</definedName>
    <definedName name="toto1">'[95]OldFig5(data)'!$N$8:$O$27</definedName>
    <definedName name="TRAMOS_CUANTÍA" localSheetId="10">#REF!</definedName>
    <definedName name="TRAMOS_CUANTÍA">#REF!</definedName>
    <definedName name="TRANSP">#N/A</definedName>
    <definedName name="TSECT2007B" localSheetId="10">#REF!</definedName>
    <definedName name="TSECT2007B">#REF!</definedName>
    <definedName name="TSHO" localSheetId="10">#REF!</definedName>
    <definedName name="TSHO">#REF!</definedName>
    <definedName name="TSM" localSheetId="10">#REF!</definedName>
    <definedName name="TSM">#REF!</definedName>
    <definedName name="tt" localSheetId="10">#REF!</definedName>
    <definedName name="tt">#REF!</definedName>
    <definedName name="txretr_anc14" localSheetId="10">#REF!</definedName>
    <definedName name="txretr_anc14">#REF!</definedName>
    <definedName name="txretr_anc15" localSheetId="10">#REF!</definedName>
    <definedName name="txretr_anc15">#REF!</definedName>
    <definedName name="TypeOfExpenditure">'[47]F.4 Classification (expend)'!$H$3:$K$18</definedName>
    <definedName name="unite" localSheetId="10">[96]NATnon03324!#REF!</definedName>
    <definedName name="unite">[96]NATnon03324!#REF!</definedName>
    <definedName name="Units">[47]Contents!$P$3:$S$21</definedName>
    <definedName name="US">[36]Age!$AL$2:$AO$8</definedName>
    <definedName name="UT672earn" localSheetId="10">#REF!</definedName>
    <definedName name="UT672earn">#REF!</definedName>
    <definedName name="val">[77]simu!#REF!</definedName>
    <definedName name="valeur" localSheetId="10">[44]Macro1!#REF!</definedName>
    <definedName name="valeur">[44]Macro1!#REF!</definedName>
    <definedName name="VDDE_AS">#REF!</definedName>
    <definedName name="VDDE_FSI_FSV">#REF!</definedName>
    <definedName name="VDDE_NBI">#REF!</definedName>
    <definedName name="VDDE_RI">#REF!</definedName>
    <definedName name="VDDE_SP">#REF!</definedName>
    <definedName name="VDDI_AS">#REF!</definedName>
    <definedName name="VDDI_FSI_FSV">#REF!</definedName>
    <definedName name="VDDI_NBI">#REF!</definedName>
    <definedName name="VDDI_RI">#REF!</definedName>
    <definedName name="VDDI_SP">#REF!</definedName>
    <definedName name="VDI60plus">'[73]Tab mensuel'!$C$81</definedName>
    <definedName name="VDIV_FSI_FSV">#REF!</definedName>
    <definedName name="VDIV_NBI">#REF!</definedName>
    <definedName name="VDIV_RI">#REF!</definedName>
    <definedName name="VDIV_SP">#REF!</definedName>
    <definedName name="ve" localSheetId="10">#REF!</definedName>
    <definedName name="ve">#REF!</definedName>
    <definedName name="VERIFICATION_MONTANT" localSheetId="10">#REF!</definedName>
    <definedName name="VERIFICATION_MONTANT">#REF!</definedName>
    <definedName name="VERIFICATION_PRORATISATION" localSheetId="10">#REF!</definedName>
    <definedName name="VERIFICATION_PRORATISATION">#REF!</definedName>
    <definedName name="VERIFICATION_PRORATISATION2" localSheetId="10">#REF!</definedName>
    <definedName name="VERIFICATION_PRORATISATION2">#REF!</definedName>
    <definedName name="VIUDE_ORFAN" localSheetId="10">#REF!</definedName>
    <definedName name="VIUDE_ORFAN">#REF!</definedName>
    <definedName name="vvcwxcv" localSheetId="1" hidden="1">[86]A11!#REF!</definedName>
    <definedName name="vvcwxcv" localSheetId="9" hidden="1">[85]A11!#REF!</definedName>
    <definedName name="vvcwxcv" localSheetId="8" hidden="1">[86]A11!#REF!</definedName>
    <definedName name="vvcwxcv" localSheetId="0" hidden="1">[85]A11!#REF!</definedName>
    <definedName name="vvcwxcv" localSheetId="10" hidden="1">[87]A11!#REF!</definedName>
    <definedName name="vvcwxcv" hidden="1">[86]A11!#REF!</definedName>
    <definedName name="w" localSheetId="1" hidden="1">'[5]Time series'!#REF!</definedName>
    <definedName name="w" localSheetId="9" hidden="1">'[4]Time series'!#REF!</definedName>
    <definedName name="w" localSheetId="8" hidden="1">'[5]Time series'!#REF!</definedName>
    <definedName name="w" localSheetId="0" hidden="1">'[4]Time series'!#REF!</definedName>
    <definedName name="w" localSheetId="10" hidden="1">'[6]Time series'!#REF!</definedName>
    <definedName name="w" hidden="1">'[5]Time series'!#REF!</definedName>
    <definedName name="Wgh_ARRCO" localSheetId="10">#REF!</definedName>
    <definedName name="Wgh_ARRCO">#REF!</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Rapport." localSheetId="1" hidden="1">{"TABL1",#N/A,TRUE,"TABLX";"TABL2",#N/A,TRUE,"TABLX"}</definedName>
    <definedName name="wrn.Rapport." localSheetId="9" hidden="1">{"TABL1",#N/A,TRUE,"TABLX";"TABL2",#N/A,TRUE,"TABLX"}</definedName>
    <definedName name="wrn.Rapport." localSheetId="0" hidden="1">{"TABL1",#N/A,TRUE,"TABLX";"TABL2",#N/A,TRUE,"TABLX"}</definedName>
    <definedName name="wrn.Rapport." localSheetId="10" hidden="1">{"TABL1",#N/A,TRUE,"TABLX";"TABL2",#N/A,TRUE,"TABLX"}</definedName>
    <definedName name="wrn.Rapport." hidden="1">{"TABL1",#N/A,TRUE,"TABLX";"TABL2",#N/A,TRUE,"TABLX"}</definedName>
    <definedName name="wrn.TabARA." localSheetId="1" hidden="1">{"Page1",#N/A,FALSE,"ARA M&amp;F&amp;T";"Page2",#N/A,FALSE,"ARA M&amp;F&amp;T";"Page3",#N/A,FALSE,"ARA M&amp;F&amp;T"}</definedName>
    <definedName name="wrn.TabARA." localSheetId="9" hidden="1">{"Page1",#N/A,FALSE,"ARA M&amp;F&amp;T";"Page2",#N/A,FALSE,"ARA M&amp;F&amp;T";"Page3",#N/A,FALSE,"ARA M&amp;F&amp;T"}</definedName>
    <definedName name="wrn.TabARA." localSheetId="0" hidden="1">{"Page1",#N/A,FALSE,"ARA M&amp;F&amp;T";"Page2",#N/A,FALSE,"ARA M&amp;F&amp;T";"Page3",#N/A,FALSE,"ARA M&amp;F&amp;T"}</definedName>
    <definedName name="wrn.TabARA." localSheetId="10" hidden="1">{"Page1",#N/A,FALSE,"ARA M&amp;F&amp;T";"Page2",#N/A,FALSE,"ARA M&amp;F&amp;T";"Page3",#N/A,FALSE,"ARA M&amp;F&amp;T"}</definedName>
    <definedName name="wrn.TabARA." hidden="1">{"Page1",#N/A,FALSE,"ARA M&amp;F&amp;T";"Page2",#N/A,FALSE,"ARA M&amp;F&amp;T";"Page3",#N/A,FALSE,"ARA M&amp;F&amp;T"}</definedName>
    <definedName name="WW" localSheetId="10">#REF!</definedName>
    <definedName name="WW">#REF!</definedName>
    <definedName name="x" localSheetId="1" hidden="1">{"TABL1",#N/A,TRUE,"TABLX";"TABL2",#N/A,TRUE,"TABLX"}</definedName>
    <definedName name="x" localSheetId="9" hidden="1">{"TABL1",#N/A,TRUE,"TABLX";"TABL2",#N/A,TRUE,"TABLX"}</definedName>
    <definedName name="x" localSheetId="0" hidden="1">{"TABL1",#N/A,TRUE,"TABLX";"TABL2",#N/A,TRUE,"TABLX"}</definedName>
    <definedName name="x" localSheetId="10" hidden="1">{"TABL1",#N/A,TRUE,"TABLX";"TABL2",#N/A,TRUE,"TABLX"}</definedName>
    <definedName name="x" hidden="1">{"TABL1",#N/A,TRUE,"TABLX";"TABL2",#N/A,TRUE,"TABLX"}</definedName>
    <definedName name="xx" localSheetId="0" hidden="1">'[4]Time series'!#REF!</definedName>
    <definedName name="xx" localSheetId="10">#REF!</definedName>
    <definedName name="xx" hidden="1">'[4]Time series'!#REF!</definedName>
    <definedName name="y" localSheetId="1" hidden="1">'[12]Time series'!#REF!</definedName>
    <definedName name="y" localSheetId="9" hidden="1">'[11]Time series'!#REF!</definedName>
    <definedName name="y" localSheetId="8" hidden="1">'[12]Time series'!#REF!</definedName>
    <definedName name="y" localSheetId="0" hidden="1">'[11]Time series'!#REF!</definedName>
    <definedName name="y" localSheetId="10" hidden="1">'[13]Time series'!#REF!</definedName>
    <definedName name="y" hidden="1">'[12]Time series'!#REF!</definedName>
    <definedName name="years" localSheetId="10">[97]txcot!#REF!</definedName>
    <definedName name="years">[97]txcot!#REF!</definedName>
    <definedName name="youth">'[28]Figure 4.'!$B$61:$E$99</definedName>
    <definedName name="yyy" localSheetId="10">#REF!</definedName>
    <definedName name="yyy">#REF!</definedName>
    <definedName name="z" localSheetId="10">#REF!</definedName>
    <definedName name="Z">#REF!</definedName>
    <definedName name="Z.AcptesCOMP.2000">'[64]prev 2014 2019'!#REF!</definedName>
    <definedName name="Z.AcptesCOMP.2001">'[64]prev 2014 2019'!#REF!</definedName>
    <definedName name="Z.AcptesCOMP.2002">'[64]prev 2014 2019'!#REF!</definedName>
    <definedName name="Z.FJ.AutRec.2000">'[64]prev 2014 2019'!#REF!</definedName>
    <definedName name="Z.FJ.AutRec.2001">'[64]prev 2014 2019'!#REF!</definedName>
    <definedName name="Z.FJ.AutRec.2002">'[64]prev 2014 2019'!#REF!</definedName>
    <definedName name="Z.FJ.Comp.autD.2000">'[64]prev 2014 2019'!#REF!</definedName>
    <definedName name="Z.FJ.Comp.autD.2001">'[64]prev 2014 2019'!#REF!</definedName>
    <definedName name="Z.FJ.Comp.autD.2002">'[64]prev 2014 2019'!#REF!</definedName>
    <definedName name="Z.FJ.Cotis.2000">'[64]prev 2014 2019'!#REF!</definedName>
    <definedName name="Z.FJ.Cotis.2001">'[64]prev 2014 2019'!#REF!</definedName>
    <definedName name="Z.FJ.Cotis.2002">'[64]prev 2014 2019'!#REF!</definedName>
    <definedName name="Z.FJ.Pensions.2000">'[64]prev 2014 2019'!#REF!</definedName>
    <definedName name="Z.FJ.Pensions.2001">'[64]prev 2014 2019'!#REF!</definedName>
    <definedName name="Z.FJ.Pensions.2002">'[64]prev 2014 2019'!#REF!</definedName>
    <definedName name="Z.Flux.Empl.2001">'[64]prev 2014 2019'!#REF!</definedName>
    <definedName name="Z.Flux.Res.2001">'[64]prev 2014 2019'!#REF!</definedName>
    <definedName name="Z.Soldes.Flux.2001">'[64]prev 2014 2019'!#REF!</definedName>
    <definedName name="Z.Soldes.jour.2001">'[64]prev 2014 2019'!#REF!</definedName>
    <definedName name="Z.Soldes.jour.2002">'[64]prev 2014 2019'!#REF!</definedName>
    <definedName name="Z_3F39BED9_252F_4F3D_84F1_EFDC52B79657_.wvu.FilterData" localSheetId="1" hidden="1">#REF!</definedName>
    <definedName name="Z_3F39BED9_252F_4F3D_84F1_EFDC52B79657_.wvu.FilterData" localSheetId="8" hidden="1">#REF!</definedName>
    <definedName name="Z_3F39BED9_252F_4F3D_84F1_EFDC52B79657_.wvu.FilterData" localSheetId="0" hidden="1">#REF!</definedName>
    <definedName name="Z_3F39BED9_252F_4F3D_84F1_EFDC52B79657_.wvu.FilterData" localSheetId="10" hidden="1">#REF!</definedName>
    <definedName name="Z_3F39BED9_252F_4F3D_84F1_EFDC52B79657_.wvu.FilterData" hidden="1">#REF!</definedName>
    <definedName name="Z_E05BD6CD_67F8_4CD2_AB45_A42587AD9A8B_.wvu.FilterData" localSheetId="1" hidden="1">#REF!</definedName>
    <definedName name="Z_E05BD6CD_67F8_4CD2_AB45_A42587AD9A8B_.wvu.FilterData" localSheetId="8" hidden="1">#REF!</definedName>
    <definedName name="Z_E05BD6CD_67F8_4CD2_AB45_A42587AD9A8B_.wvu.FilterData" localSheetId="0" hidden="1">#REF!</definedName>
    <definedName name="Z_E05BD6CD_67F8_4CD2_AB45_A42587AD9A8B_.wvu.FilterData" hidden="1">#REF!</definedName>
    <definedName name="ZI_AFFECTATION">#REF!</definedName>
    <definedName name="ZI_DISTRIBUTION">#REF!</definedName>
    <definedName name="ZI_FLUX_JOURNALIER_DE_TRESORERIE">#REF!</definedName>
    <definedName name="ZI_HYPOTHESES">#REF!</definedName>
    <definedName name="ZI_PREVISIONS">#REF!</definedName>
    <definedName name="ZI_SOLDES_JOURNALIERS">#REF!</definedName>
    <definedName name="zi1ertri">#REF!</definedName>
    <definedName name="zi2emetri">#REF!</definedName>
    <definedName name="zi3emetri">#REF!</definedName>
    <definedName name="ZI4emetri">#REF!</definedName>
    <definedName name="zob">#REF!</definedName>
    <definedName name="zob1">#REF!</definedName>
    <definedName name="Zone_2">[98]fspoprev!$AC$141:$AO$308</definedName>
    <definedName name="_xlnm.Print_Area" localSheetId="10">#REF!</definedName>
    <definedName name="_xlnm.Print_Area">#REF!</definedName>
    <definedName name="zz" localSheetId="10">#REF!</definedName>
    <definedName name="zz">#REF!</definedName>
    <definedName name="zzz" localSheetId="10">#REF!</definedName>
    <definedName name="zzz">#REF!</definedName>
  </definedNames>
  <calcPr calcId="162913"/>
</workbook>
</file>

<file path=xl/calcChain.xml><?xml version="1.0" encoding="utf-8"?>
<calcChain xmlns="http://schemas.openxmlformats.org/spreadsheetml/2006/main">
  <c r="A9" i="26" l="1"/>
  <c r="A8" i="26" l="1"/>
  <c r="A21" i="26" l="1"/>
  <c r="A18" i="26" l="1"/>
  <c r="A17" i="26" l="1"/>
  <c r="A16" i="26"/>
  <c r="A15" i="26"/>
  <c r="A14" i="26"/>
  <c r="A13" i="26"/>
  <c r="A12" i="26"/>
  <c r="AS6" i="25" l="1"/>
  <c r="AS7" i="25"/>
  <c r="AS5" i="25"/>
  <c r="AS5" i="13" l="1"/>
  <c r="AS6" i="13"/>
  <c r="AS7" i="13"/>
  <c r="K11" i="25" l="1"/>
  <c r="S11" i="25"/>
  <c r="AA11" i="25"/>
  <c r="AI11" i="25"/>
  <c r="AQ11" i="25"/>
  <c r="AY11" i="25"/>
  <c r="Q12" i="25"/>
  <c r="V12" i="25"/>
  <c r="Y12" i="25"/>
  <c r="AD12" i="25"/>
  <c r="AG12" i="25"/>
  <c r="AL12" i="25"/>
  <c r="AO12" i="25"/>
  <c r="AW12" i="25"/>
  <c r="D13" i="25"/>
  <c r="G13" i="25"/>
  <c r="L13" i="25"/>
  <c r="O13" i="25"/>
  <c r="Q13" i="25"/>
  <c r="T13" i="25"/>
  <c r="W13" i="25"/>
  <c r="AB13" i="25"/>
  <c r="AE13" i="25"/>
  <c r="AG13" i="25"/>
  <c r="AJ13" i="25"/>
  <c r="AM13" i="25"/>
  <c r="AO13" i="25"/>
  <c r="AR13" i="25"/>
  <c r="AU13" i="25"/>
  <c r="AW13" i="25"/>
  <c r="AZ13" i="25"/>
  <c r="BA13" i="25"/>
  <c r="C13" i="25"/>
  <c r="C11" i="25"/>
  <c r="AZ11" i="25"/>
  <c r="AV11" i="25"/>
  <c r="AT11" i="25"/>
  <c r="AL11" i="25"/>
  <c r="AJ11" i="25"/>
  <c r="AF11" i="25"/>
  <c r="AD11" i="25"/>
  <c r="AB11" i="25"/>
  <c r="V11" i="25"/>
  <c r="T11" i="25"/>
  <c r="N11" i="25"/>
  <c r="L11" i="25"/>
  <c r="H11" i="25"/>
  <c r="F11" i="25"/>
  <c r="AY13" i="25"/>
  <c r="AX13" i="25"/>
  <c r="AT13" i="25"/>
  <c r="AS13" i="25"/>
  <c r="AQ13" i="25"/>
  <c r="AP13" i="25"/>
  <c r="AL13" i="25"/>
  <c r="AK13" i="25"/>
  <c r="AI13" i="25"/>
  <c r="AH13" i="25"/>
  <c r="AD13" i="25"/>
  <c r="Z13" i="25"/>
  <c r="V13" i="25"/>
  <c r="U13" i="25"/>
  <c r="N13" i="25"/>
  <c r="M13" i="25"/>
  <c r="K13" i="25"/>
  <c r="J13" i="25"/>
  <c r="F13" i="25"/>
  <c r="E13" i="25"/>
  <c r="BA12" i="25"/>
  <c r="AX12" i="25"/>
  <c r="AV12" i="25"/>
  <c r="AU12" i="25"/>
  <c r="AT12" i="25"/>
  <c r="AS12" i="25"/>
  <c r="AP12" i="25"/>
  <c r="AN12" i="25"/>
  <c r="AM12" i="25"/>
  <c r="AK12" i="25"/>
  <c r="AH12" i="25"/>
  <c r="AF12" i="25"/>
  <c r="AE12" i="25"/>
  <c r="Z12" i="25"/>
  <c r="X12" i="25"/>
  <c r="W12" i="25"/>
  <c r="U12" i="25"/>
  <c r="R12" i="25"/>
  <c r="BA11" i="25"/>
  <c r="AX11" i="25"/>
  <c r="AW11" i="25"/>
  <c r="AR11" i="25"/>
  <c r="AP11" i="25"/>
  <c r="AO11" i="25"/>
  <c r="AN11" i="25"/>
  <c r="AM11" i="25"/>
  <c r="AK11" i="25"/>
  <c r="AH11" i="25"/>
  <c r="AG11" i="25"/>
  <c r="AE11" i="25"/>
  <c r="AC11" i="25"/>
  <c r="Z11" i="25"/>
  <c r="Y11" i="25"/>
  <c r="X11" i="25"/>
  <c r="W11" i="25"/>
  <c r="U11" i="25"/>
  <c r="R11" i="25"/>
  <c r="P11" i="25"/>
  <c r="O11" i="25"/>
  <c r="M11" i="25"/>
  <c r="J11" i="25"/>
  <c r="I11" i="25"/>
  <c r="G11" i="25"/>
  <c r="E11" i="25"/>
  <c r="D11" i="25"/>
  <c r="AV13" i="25"/>
  <c r="AN13" i="25"/>
  <c r="AF13" i="25"/>
  <c r="AC13" i="25"/>
  <c r="AA13" i="25"/>
  <c r="Y13" i="25"/>
  <c r="X13" i="25"/>
  <c r="S13" i="25"/>
  <c r="R13" i="25"/>
  <c r="P13" i="25"/>
  <c r="I13" i="25"/>
  <c r="H13" i="25"/>
  <c r="AZ12" i="25"/>
  <c r="AY12" i="25"/>
  <c r="AR12" i="25"/>
  <c r="AQ12" i="25"/>
  <c r="AJ12" i="25"/>
  <c r="AI12" i="25"/>
  <c r="AC12" i="25"/>
  <c r="AB12" i="25"/>
  <c r="AA12" i="25"/>
  <c r="T12" i="25"/>
  <c r="S12" i="25"/>
  <c r="AU11" i="25"/>
  <c r="AS11" i="25"/>
  <c r="Q11" i="25"/>
</calcChain>
</file>

<file path=xl/sharedStrings.xml><?xml version="1.0" encoding="utf-8"?>
<sst xmlns="http://schemas.openxmlformats.org/spreadsheetml/2006/main" count="135" uniqueCount="110">
  <si>
    <t>Cas type n°1 (cadre)</t>
  </si>
  <si>
    <t>Âge de début de carrière</t>
  </si>
  <si>
    <t>Âge d'entrée dans le statut cadre</t>
  </si>
  <si>
    <t>Rémunération totale relative au SMPT de l’année</t>
  </si>
  <si>
    <t>Cas type n°1 (cadre à carrière sans interruption)</t>
  </si>
  <si>
    <t>Cas type n°3 (non cadre à carrière interrompue par du chômage )</t>
  </si>
  <si>
    <t>Cas type n°4 (non cadre avec une interruption de carrière pour enfant)</t>
  </si>
  <si>
    <t>Cas type n°2 (non cadre à carrière sans interruption)</t>
  </si>
  <si>
    <t>Cas type n°6 (professeurs)</t>
  </si>
  <si>
    <t>Cas type n°7 (cadres A+)</t>
  </si>
  <si>
    <t>Cas type n°8 (policiers)</t>
  </si>
  <si>
    <t>Cas type n°8 (policiers) - dont ISS</t>
  </si>
  <si>
    <t>Cas type n°5 (B sédentaires)</t>
  </si>
  <si>
    <t>Part des primes dans la rémunération totale</t>
  </si>
  <si>
    <t>Taux de prime dans la rémunération totale</t>
  </si>
  <si>
    <t>Part des primes dans la rémunération totale (pour la génération 1960)</t>
  </si>
  <si>
    <t>Âge d'entrée dans le statut de cadre (cas type n°1)</t>
  </si>
  <si>
    <t>Cas type n°9 (aide-soignant)</t>
  </si>
  <si>
    <t>Cas type n°10 (adjoint technique territorial)</t>
  </si>
  <si>
    <t>Cas type n°11 (attaché territorial)</t>
  </si>
  <si>
    <t>Âge d'entrée dans la fonction publique</t>
  </si>
  <si>
    <t>Cas type n°2, 3 et 4 (non cadre à carrière sans interruption, non cadre à carrière interrompue par du chômage et non cadre avec une interruption de carrière pour enfant)</t>
  </si>
  <si>
    <t>Cas type n°5 (B sédentaires) - Génération 1962</t>
  </si>
  <si>
    <t>Cas type n°6 (professeurs) - Génération 1962</t>
  </si>
  <si>
    <t>Cas type n°7 (cadres A+) - Génération 1962</t>
  </si>
  <si>
    <t>Cas type n°5 (B sédentaires) - Génération 1962 Sc 1,0</t>
  </si>
  <si>
    <t>Cas type n°6 (professeurs) - Génération 1962 Sc 1,0</t>
  </si>
  <si>
    <t>Cas type n°7 (cadres A+) - Génération 1962 Sc 1,0</t>
  </si>
  <si>
    <t>Cas type n°8 (policiers - Génération 1972 Sc 1,0</t>
  </si>
  <si>
    <t>Cas type n°9 (aide-soignant) - Génération 1967</t>
  </si>
  <si>
    <t>Cas type n°10 (adjoint technique territorial) - Génération 1962</t>
  </si>
  <si>
    <t>Cas type n°11 (attaché territorial) - Génération 1962</t>
  </si>
  <si>
    <t>Cas type n°9 (aide-soignant) - Génération 1967 Sc 1,0</t>
  </si>
  <si>
    <t>Cas type n°10 (adjoint technique territorial) - Génération 1962 Sc 1,0</t>
  </si>
  <si>
    <t>Cas type n°11 (attaché territorial) - +Génération 1962 Sc 1,0</t>
  </si>
  <si>
    <t>Cas type n°10 (adjoint technique territorial) - Génération 1962Sc 1,0</t>
  </si>
  <si>
    <t>Cas type n°11 (attaché territorial) - Génération 1962 Sc 1,0</t>
  </si>
  <si>
    <t>Cas type n°8 (policiers) - Génération 1972</t>
  </si>
  <si>
    <t>Évolutions et perspectives des retraites en France</t>
  </si>
  <si>
    <t>Rapport annuel du COR - juin 2024</t>
  </si>
  <si>
    <t>Fichiers sources des tableaux et figures</t>
  </si>
  <si>
    <t>Partie 1. Les hypothèses de projection</t>
  </si>
  <si>
    <t>Rappel du sommaire général</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</si>
  <si>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</si>
  <si>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</si>
  <si>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</si>
  <si>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Note : extrapolation linéaire pour les générations non échantillonnées dans l’EIC.</t>
  </si>
  <si>
    <t>Source : COR (d’après les données de l’EIC 2017 de la DREES).</t>
  </si>
  <si>
    <t>Retour sommaire</t>
  </si>
  <si>
    <t>2. Les simulations sur cas type, le taux de remplacement et le taux de rendement interne (Parties 3 et 4)</t>
  </si>
  <si>
    <t>1. L'élaboration des projections du COR à l'horizon de 2070 à partir des données fournies par les régimes et la détermination du solde conjoncturel (Partie 2)</t>
  </si>
  <si>
    <r>
      <t>Lecture : pour le cas type n°</t>
    </r>
    <r>
      <rPr>
        <sz val="10"/>
        <color rgb="FF000000"/>
        <rFont val="Times New Roman"/>
        <family val="1"/>
      </rPr>
      <t> </t>
    </r>
    <r>
      <rPr>
        <i/>
        <sz val="10"/>
        <color rgb="FF000000"/>
        <rFont val="Times New Roman"/>
        <family val="1"/>
      </rPr>
      <t>3, le salaire annuel à l’âge de 40 ans représente 69 % de la rémunération moyenne par tête (RMPT) dans l’ensemble de l’économie ; ses revenus du travail sont nuls à l’âge de 46 ans, du fait de l’interruption de carrière pour chômage.</t>
    </r>
  </si>
  <si>
    <t>Source : COR (d'après les données issues des DADS).</t>
  </si>
  <si>
    <t>Note : extrapolation linéaire pour les générations non échantillonnées dans l’EIC.</t>
  </si>
  <si>
    <t>Source : COR (d’après les données de l’EIC 2013 de la DREES et les CIR du SRE).</t>
  </si>
  <si>
    <t xml:space="preserve">Lecture : à 62 ans, le cas type n°5 (agent sédentaire de catégorie B) reçoit un salaire total représentant 106 % de la rémunération moyenne dans l’ensemble de l’économie. </t>
  </si>
  <si>
    <t>Source : COR (d’après les données du panel État de l’INSEE et les exploitations DGAFP).</t>
  </si>
  <si>
    <t>Lecture : à 45 ans, les primes et indemnités du cas type n°8 (policiers) représentent 38 % de son salaire pour la génération ; parmi ces primes et indemnités figure l'indemnité de sujétion spéciale (ISS), qui est incluse dans l'assiette des pensions de la FPE et qui représente 16 % du salaire pour la génération.</t>
  </si>
  <si>
    <t>Source : CNRACL</t>
  </si>
  <si>
    <t>Source : calculs COR d'après CNRACL et DGAFP</t>
  </si>
  <si>
    <t>3. La mesure du niveau de vie observé et projeté</t>
  </si>
  <si>
    <t>Rappel du sommaire détaillé de l'Annexe</t>
  </si>
  <si>
    <t>1.1 Les masses de dépenses et de ressources</t>
  </si>
  <si>
    <t>1.2 Le nombre de retraités de droit direct et les âges effectifs moyens de départ à la retraite</t>
  </si>
  <si>
    <t>1.3 Le partage des évolutions du solde du système de retraite entre composante conjocturelle et composante structurelle</t>
  </si>
  <si>
    <t>2.1 Présentation des profils de cas-types</t>
  </si>
  <si>
    <t>2.2 Méthodologie de calcul des taux de remplacement</t>
  </si>
  <si>
    <t>2.3 Rendement du système de retraite et effort contributif des assurés</t>
  </si>
  <si>
    <t>3.1 Définition et données de référence</t>
  </si>
  <si>
    <t>3.2 L'estimation du niveau de vie relatif en projection</t>
  </si>
  <si>
    <t>3.3 Calcul de la perte de pouvoir d'achat au cours de la retraite</t>
  </si>
  <si>
    <t>Cas type de non-cadre, salarié du privé (cas n°2)</t>
  </si>
  <si>
    <t>Figure A2.11 - Taux de rendement interne du cas type de salarié non-cadre du privé (actualisation selon les prix)</t>
  </si>
  <si>
    <t>Scénario de référence : hypothèses démographiques centrales de l’Insee (poursuite des gains d’espérance de vie, fécondité de 1,8 enfant par femme et solde migratoire net de 70 000 personnes par an), croissance annuelle de la productivité horaire du travail de 1,0 % et taux de chômage de 5,0 % (ces cibles étant atteintes en 2040).</t>
  </si>
  <si>
    <t>Lecture : le taux de rendement interne du cas type n° 2 de la génération 2000 serait de 1,3 % avec une actualisation selon les prix.</t>
  </si>
  <si>
    <t>Source : calculs SG-COR.</t>
  </si>
  <si>
    <t>Sc. Réf</t>
  </si>
  <si>
    <t>Figures A2.9 et A2.10 - Rémunération totale relative au SMPT et part des primes dans la rémunération totale pour les cas types de la fonction publique territoriale et hospitalière</t>
  </si>
  <si>
    <t>Figure A2.8 - Âges d'entrée des cas types du COR de fonctionnaires territoriaux et hospitaliers</t>
  </si>
  <si>
    <t>Figures A2.6 et A2.7 - Rémunération totale relative au SMPT et part des primes dans la rémunération totale pour les cas-type de fonctionnaires de l'État – génération 1962 (sauf policier : génération 1972)</t>
  </si>
  <si>
    <t>Figure A2.5 - Âge de début de carrière des cas types du COR de fonctionnaires de l'État</t>
  </si>
  <si>
    <t xml:space="preserve">Figure A2.4 - Salaires annuels relatifs au SMPT de l'année, à chaque âge
</t>
  </si>
  <si>
    <t>Figures A2.2 et A2.3 - Âge de début de carrière des cas types du COR de salariés du secteur privé</t>
  </si>
  <si>
    <t>Prélèvements</t>
  </si>
  <si>
    <t>1994 à 1995</t>
  </si>
  <si>
    <t>1998 à 2004</t>
  </si>
  <si>
    <t>2005 à 2012</t>
  </si>
  <si>
    <t>2013 à 2017</t>
  </si>
  <si>
    <t>2018-2024</t>
  </si>
  <si>
    <t>Cotisation maladie CNAV</t>
  </si>
  <si>
    <t>Cotisation maladie ARRCO-AGIRC</t>
  </si>
  <si>
    <t>Cotisation maladie Fonction publique</t>
  </si>
  <si>
    <t>CSG + CRDS + CASA taux normal</t>
  </si>
  <si>
    <t>Tableau A2.2 - Taux de prélèvement sur les pensions entre 1992 et 2024</t>
  </si>
  <si>
    <t>Source : barèmes sociaux.</t>
  </si>
  <si>
    <t>Annexe - Méthodologie</t>
  </si>
  <si>
    <t>Scénarios</t>
  </si>
  <si>
    <t>Niveau de l'écart de production</t>
  </si>
  <si>
    <t>Obs</t>
  </si>
  <si>
    <t>Sc ref</t>
  </si>
  <si>
    <t>Source : DG Trésor, hypothèses COR - juin 2024.</t>
  </si>
  <si>
    <t>Figure A2.1 - Niveau de l’écart de production (PIB effectif - PIB potentiel)</t>
  </si>
  <si>
    <t>en % du PIB</t>
  </si>
  <si>
    <t>Solde effectif</t>
  </si>
  <si>
    <t>Solde conjoncturel</t>
  </si>
  <si>
    <t>Solde structurel</t>
  </si>
  <si>
    <t>Tableau A2.1 Décomposition du solde du système de retraite en % du PIB dans le scénario de référence</t>
  </si>
  <si>
    <t xml:space="preserve">Notes : données hors produits et charges financières, hors dotations et reprises sur provisions hors transferts internes. Convention EPR : cotisations et subventions d’équilibre évoluant de manière à équilibrer chaque année le solde de ces régimes. </t>
  </si>
  <si>
    <t>Champ : ensemble des régimes de retraite français légalement obligatoires, y compris FSV, hors RAFP.</t>
  </si>
  <si>
    <t>Sources : rapports à la CCSS 2010-2023, DG Trésor et projections COR –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</si>
</sst>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_-* #,##0.00\ _F_-;\-* #,##0.00\ _F_-;_-* &quot;-&quot;??\ _F_-;_-@_-"/>
    <numFmt numFmtId="166" formatCode="mmmm\ d\,\ yyyy"/>
    <numFmt numFmtId="167" formatCode="#,##0.0"/>
    <numFmt numFmtId="168" formatCode="#,##0\ &quot;F&quot;;\-#,##0\ &quot;F&quot;"/>
    <numFmt numFmtId="169" formatCode="_-* #,##0.00\ _€_-;\-* #,##0.00\ _€_-;_-* &quot;-&quot;??\ _€_-;_-@_-"/>
    <numFmt numFmtId="170" formatCode="0.000%"/>
    <numFmt numFmtId="171" formatCode="0.0%"/>
    <numFmt numFmtId="172" formatCode="0.0000%"/>
    <numFmt numFmtId="173" formatCode="_-* #,##0.0\ _€_-;\-* #,##0.0\ _€_-;_-* &quot;-&quot;??\ _€_-;_-@_-"/>
  </numFmts>
  <fonts count="43" x14ac:knownFonts="1">
    <font>
      <sz val="11"/>
      <color theme="1"/>
      <name val="Calibri"/>
      <family val="2"/>
      <scheme val="minor"/>
    </font>
    <font>
      <sz val="11"/>
      <color theme="1"/>
      <name val="Calibri"/>
      <family val="2"/>
      <scheme val="minor"/>
    </font>
    <font>
      <b/>
      <sz val="12"/>
      <name val="Times New Roman"/>
      <family val="1"/>
    </font>
    <font>
      <sz val="11"/>
      <color theme="1"/>
      <name val="Times New Roman"/>
      <family val="1"/>
    </font>
    <font>
      <b/>
      <sz val="11"/>
      <color theme="1"/>
      <name val="Times New Roman"/>
      <family val="1"/>
    </font>
    <font>
      <sz val="10"/>
      <name val="Arial"/>
      <family val="2"/>
    </font>
    <font>
      <b/>
      <sz val="18"/>
      <name val="Arial"/>
      <family val="2"/>
    </font>
    <font>
      <b/>
      <sz val="12"/>
      <name val="Arial"/>
      <family val="2"/>
    </font>
    <font>
      <u/>
      <sz val="11"/>
      <color theme="10"/>
      <name val="Calibri"/>
      <family val="2"/>
      <scheme val="minor"/>
    </font>
    <font>
      <u/>
      <sz val="10"/>
      <color theme="10"/>
      <name val="Arial"/>
      <family val="2"/>
    </font>
    <font>
      <sz val="10"/>
      <name val="Arial"/>
      <family val="2"/>
    </font>
    <font>
      <sz val="11"/>
      <color rgb="FF000000"/>
      <name val="Times New Roman"/>
      <family val="1"/>
    </font>
    <font>
      <b/>
      <sz val="11"/>
      <color theme="1"/>
      <name val="Calibri"/>
      <family val="2"/>
      <scheme val="minor"/>
    </font>
    <font>
      <b/>
      <sz val="12"/>
      <color rgb="FF002060"/>
      <name val="Times New Roman"/>
      <family val="1"/>
    </font>
    <font>
      <sz val="12"/>
      <color theme="1"/>
      <name val="Calibri"/>
      <family val="2"/>
      <scheme val="minor"/>
    </font>
    <font>
      <b/>
      <sz val="14"/>
      <color theme="1"/>
      <name val="Times New Roman"/>
      <family val="1"/>
    </font>
    <font>
      <b/>
      <sz val="14"/>
      <color rgb="FF002060"/>
      <name val="Times New Roman"/>
      <family val="1"/>
    </font>
    <font>
      <b/>
      <sz val="12"/>
      <color theme="1"/>
      <name val="Calibri"/>
      <family val="2"/>
      <scheme val="minor"/>
    </font>
    <font>
      <sz val="12"/>
      <color theme="1"/>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
      <i/>
      <sz val="10"/>
      <color rgb="FF000000"/>
      <name val="Times New Roman"/>
      <family val="1"/>
    </font>
    <font>
      <sz val="10"/>
      <color rgb="FF000000"/>
      <name val="Times New Roman"/>
      <family val="1"/>
    </font>
    <font>
      <sz val="11"/>
      <color rgb="FFFF0000"/>
      <name val="Calibri"/>
      <family val="2"/>
      <scheme val="minor"/>
    </font>
    <font>
      <b/>
      <sz val="12"/>
      <color theme="1"/>
      <name val="Times New Roman"/>
      <family val="1"/>
    </font>
    <font>
      <sz val="11"/>
      <color rgb="FFFF0000"/>
      <name val="Times New Roman"/>
      <family val="1"/>
    </font>
    <font>
      <b/>
      <sz val="12"/>
      <color rgb="FFFF0000"/>
      <name val="Times New Roman"/>
      <family val="1"/>
    </font>
    <font>
      <b/>
      <sz val="10"/>
      <color theme="1"/>
      <name val="Times New Roman"/>
      <family val="1"/>
    </font>
    <font>
      <sz val="10"/>
      <color theme="1"/>
      <name val="Times New Roman"/>
      <family val="1"/>
    </font>
    <font>
      <sz val="9"/>
      <color theme="1"/>
      <name val="Times New Roman"/>
      <family val="1"/>
    </font>
    <font>
      <i/>
      <sz val="10"/>
      <color rgb="FFFF0000"/>
      <name val="Times New Roman"/>
      <family val="1"/>
    </font>
    <font>
      <i/>
      <sz val="10"/>
      <color theme="1"/>
      <name val="Times New Roman"/>
      <family val="1"/>
    </font>
    <font>
      <sz val="10"/>
      <name val="MS Sans Serif"/>
      <family val="2"/>
    </font>
    <font>
      <b/>
      <sz val="11"/>
      <color theme="0"/>
      <name val="Times New Roman"/>
      <family val="1"/>
    </font>
    <font>
      <sz val="11"/>
      <name val="Times New Roman"/>
      <family val="1"/>
    </font>
    <font>
      <sz val="10"/>
      <color theme="0"/>
      <name val="MS Sans Serif"/>
      <family val="2"/>
    </font>
    <font>
      <u/>
      <sz val="10"/>
      <color indexed="12"/>
      <name val="Arial"/>
      <family val="2"/>
    </font>
    <font>
      <sz val="11"/>
      <name val="Calibri"/>
      <family val="2"/>
      <scheme val="minor"/>
    </font>
    <font>
      <b/>
      <sz val="10"/>
      <name val="Times New Roman"/>
      <family val="1"/>
    </font>
    <font>
      <sz val="10"/>
      <name val="Times New Roman"/>
      <family val="1"/>
    </font>
    <font>
      <sz val="9"/>
      <name val="Times New Roman"/>
      <family val="1"/>
    </font>
    <font>
      <b/>
      <sz val="12"/>
      <color theme="0"/>
      <name val="Times New Roman"/>
      <family val="1"/>
    </font>
  </fonts>
  <fills count="6">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s>
  <borders count="75">
    <border>
      <left/>
      <right/>
      <top/>
      <bottom/>
      <diagonal/>
    </border>
    <border>
      <left style="medium">
        <color auto="1"/>
      </left>
      <right style="medium">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medium">
        <color auto="1"/>
      </left>
      <right/>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right style="dashed">
        <color auto="1"/>
      </right>
      <top style="medium">
        <color auto="1"/>
      </top>
      <bottom/>
      <diagonal/>
    </border>
    <border>
      <left style="dashed">
        <color auto="1"/>
      </left>
      <right style="dashed">
        <color auto="1"/>
      </right>
      <top style="medium">
        <color auto="1"/>
      </top>
      <bottom/>
      <diagonal/>
    </border>
    <border>
      <left style="dashed">
        <color auto="1"/>
      </left>
      <right style="medium">
        <color auto="1"/>
      </right>
      <top style="medium">
        <color auto="1"/>
      </top>
      <bottom/>
      <diagonal/>
    </border>
    <border>
      <left style="medium">
        <color auto="1"/>
      </left>
      <right/>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right style="dashed">
        <color auto="1"/>
      </right>
      <top style="medium">
        <color indexed="64"/>
      </top>
      <bottom style="medium">
        <color indexed="64"/>
      </bottom>
      <diagonal/>
    </border>
    <border>
      <left/>
      <right/>
      <top style="double">
        <color indexed="64"/>
      </top>
      <bottom/>
      <diagonal/>
    </border>
    <border>
      <left style="medium">
        <color indexed="64"/>
      </left>
      <right/>
      <top/>
      <bottom/>
      <diagonal/>
    </border>
    <border>
      <left style="medium">
        <color auto="1"/>
      </left>
      <right style="dashed">
        <color auto="1"/>
      </right>
      <top/>
      <bottom/>
      <diagonal/>
    </border>
    <border>
      <left style="dashed">
        <color auto="1"/>
      </left>
      <right style="dashed">
        <color auto="1"/>
      </right>
      <top/>
      <bottom/>
      <diagonal/>
    </border>
    <border>
      <left style="dashed">
        <color auto="1"/>
      </left>
      <right style="medium">
        <color auto="1"/>
      </right>
      <top/>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style="dashed">
        <color auto="1"/>
      </right>
      <top style="medium">
        <color indexed="64"/>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dotted">
        <color auto="1"/>
      </top>
      <bottom style="medium">
        <color auto="1"/>
      </bottom>
      <diagonal/>
    </border>
    <border>
      <left style="medium">
        <color indexed="64"/>
      </left>
      <right style="dotted">
        <color indexed="64"/>
      </right>
      <top style="dotted">
        <color indexed="64"/>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auto="1"/>
      </bottom>
      <diagonal/>
    </border>
    <border>
      <left style="medium">
        <color indexed="8"/>
      </left>
      <right/>
      <top style="medium">
        <color indexed="8"/>
      </top>
      <bottom style="medium">
        <color indexed="8"/>
      </bottom>
      <diagonal/>
    </border>
    <border>
      <left style="medium">
        <color indexed="64"/>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top style="medium">
        <color indexed="8"/>
      </top>
      <bottom style="dotted">
        <color indexed="8"/>
      </bottom>
      <diagonal/>
    </border>
    <border>
      <left style="medium">
        <color indexed="64"/>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64"/>
      </right>
      <top style="medium">
        <color indexed="8"/>
      </top>
      <bottom style="dashed">
        <color indexed="8"/>
      </bottom>
      <diagonal/>
    </border>
    <border>
      <left style="medium">
        <color indexed="8"/>
      </left>
      <right/>
      <top style="dotted">
        <color indexed="8"/>
      </top>
      <bottom/>
      <diagonal/>
    </border>
    <border>
      <left style="medium">
        <color indexed="64"/>
      </left>
      <right style="dashed">
        <color indexed="8"/>
      </right>
      <top style="dashed">
        <color indexed="8"/>
      </top>
      <bottom/>
      <diagonal/>
    </border>
    <border>
      <left style="dashed">
        <color indexed="8"/>
      </left>
      <right style="dashed">
        <color indexed="8"/>
      </right>
      <top style="dashed">
        <color indexed="8"/>
      </top>
      <bottom/>
      <diagonal/>
    </border>
    <border>
      <left style="dashed">
        <color indexed="8"/>
      </left>
      <right style="medium">
        <color indexed="64"/>
      </right>
      <top style="dashed">
        <color indexed="8"/>
      </top>
      <bottom/>
      <diagonal/>
    </border>
    <border>
      <left style="medium">
        <color indexed="8"/>
      </left>
      <right/>
      <top style="dotted">
        <color indexed="8"/>
      </top>
      <bottom style="medium">
        <color indexed="8"/>
      </bottom>
      <diagonal/>
    </border>
    <border>
      <left style="medium">
        <color indexed="64"/>
      </left>
      <right style="dashed">
        <color indexed="8"/>
      </right>
      <top style="dashed">
        <color indexed="8"/>
      </top>
      <bottom style="medium">
        <color indexed="64"/>
      </bottom>
      <diagonal/>
    </border>
    <border>
      <left style="dashed">
        <color indexed="8"/>
      </left>
      <right style="dashed">
        <color indexed="8"/>
      </right>
      <top style="dashed">
        <color indexed="8"/>
      </top>
      <bottom style="medium">
        <color indexed="64"/>
      </bottom>
      <diagonal/>
    </border>
    <border>
      <left style="dashed">
        <color indexed="8"/>
      </left>
      <right style="medium">
        <color indexed="64"/>
      </right>
      <top style="dashed">
        <color indexed="8"/>
      </top>
      <bottom style="medium">
        <color indexed="64"/>
      </bottom>
      <diagonal/>
    </border>
    <border>
      <left/>
      <right style="medium">
        <color auto="1"/>
      </right>
      <top style="medium">
        <color auto="1"/>
      </top>
      <bottom style="medium">
        <color auto="1"/>
      </bottom>
      <diagonal/>
    </border>
    <border>
      <left style="dashed">
        <color auto="1"/>
      </left>
      <right/>
      <top style="medium">
        <color auto="1"/>
      </top>
      <bottom style="dashed">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style="medium">
        <color indexed="64"/>
      </right>
      <top style="medium">
        <color auto="1"/>
      </top>
      <bottom/>
      <diagonal/>
    </border>
    <border>
      <left style="medium">
        <color auto="1"/>
      </left>
      <right style="medium">
        <color auto="1"/>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thin">
        <color indexed="64"/>
      </left>
      <right style="medium">
        <color indexed="64"/>
      </right>
      <top/>
      <bottom style="medium">
        <color auto="1"/>
      </bottom>
      <diagonal/>
    </border>
  </borders>
  <cellStyleXfs count="31">
    <xf numFmtId="0" fontId="0" fillId="0" borderId="0"/>
    <xf numFmtId="9" fontId="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7" fontId="5" fillId="0" borderId="0" applyFill="0" applyBorder="0" applyAlignment="0" applyProtection="0"/>
    <xf numFmtId="167"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168" fontId="5" fillId="0" borderId="0" applyFill="0" applyBorder="0" applyAlignment="0" applyProtection="0"/>
    <xf numFmtId="168" fontId="5" fillId="0" borderId="0" applyFill="0" applyBorder="0" applyAlignment="0" applyProtection="0"/>
    <xf numFmtId="0" fontId="5" fillId="0" borderId="25" applyNumberFormat="0" applyFill="0" applyAlignment="0" applyProtection="0"/>
    <xf numFmtId="0" fontId="5" fillId="0" borderId="25" applyNumberFormat="0" applyFill="0" applyAlignment="0" applyProtection="0"/>
    <xf numFmtId="2" fontId="5" fillId="0" borderId="0" applyFill="0" applyBorder="0" applyAlignment="0" applyProtection="0"/>
    <xf numFmtId="2" fontId="5" fillId="0" borderId="0" applyFill="0" applyBorder="0" applyAlignment="0" applyProtection="0"/>
    <xf numFmtId="0" fontId="8" fillId="0" borderId="0" applyNumberFormat="0" applyFill="0" applyBorder="0" applyAlignment="0" applyProtection="0"/>
    <xf numFmtId="0" fontId="1" fillId="0" borderId="0"/>
    <xf numFmtId="0" fontId="9" fillId="0" borderId="0" applyNumberFormat="0" applyFill="0" applyBorder="0" applyAlignment="0" applyProtection="0"/>
    <xf numFmtId="9" fontId="1" fillId="0" borderId="0" applyFont="0" applyFill="0" applyBorder="0" applyAlignment="0" applyProtection="0"/>
    <xf numFmtId="0" fontId="10" fillId="0" borderId="0"/>
    <xf numFmtId="169" fontId="1" fillId="0" borderId="0" applyFont="0" applyFill="0" applyBorder="0" applyAlignment="0" applyProtection="0"/>
    <xf numFmtId="0" fontId="33" fillId="0" borderId="0"/>
    <xf numFmtId="0" fontId="5" fillId="0" borderId="0"/>
    <xf numFmtId="9" fontId="33" fillId="0" borderId="0" applyFont="0" applyFill="0" applyBorder="0" applyAlignment="0" applyProtection="0"/>
    <xf numFmtId="0" fontId="37" fillId="0" borderId="0" applyNumberFormat="0" applyFill="0" applyBorder="0" applyAlignment="0" applyProtection="0">
      <alignment vertical="top"/>
      <protection locked="0"/>
    </xf>
  </cellStyleXfs>
  <cellXfs count="197">
    <xf numFmtId="0" fontId="0" fillId="0" borderId="0" xfId="0"/>
    <xf numFmtId="0" fontId="2"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164" fontId="3" fillId="0" borderId="6" xfId="0" applyNumberFormat="1" applyFont="1" applyBorder="1" applyAlignment="1">
      <alignment horizontal="center"/>
    </xf>
    <xf numFmtId="164" fontId="3" fillId="0" borderId="7" xfId="0" applyNumberFormat="1" applyFont="1" applyBorder="1" applyAlignment="1">
      <alignment horizontal="center"/>
    </xf>
    <xf numFmtId="164" fontId="3" fillId="0" borderId="9" xfId="0" applyNumberFormat="1" applyFont="1" applyBorder="1" applyAlignment="1">
      <alignment horizontal="center"/>
    </xf>
    <xf numFmtId="164" fontId="3" fillId="0" borderId="10" xfId="0" applyNumberFormat="1" applyFont="1" applyBorder="1" applyAlignment="1">
      <alignment horizontal="center"/>
    </xf>
    <xf numFmtId="0" fontId="3" fillId="0" borderId="12" xfId="0" applyFont="1" applyBorder="1"/>
    <xf numFmtId="0" fontId="3" fillId="0" borderId="13" xfId="0" applyFont="1" applyBorder="1"/>
    <xf numFmtId="0" fontId="3" fillId="0" borderId="14" xfId="0" applyFont="1" applyBorder="1"/>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164" fontId="3" fillId="0" borderId="2" xfId="0" applyNumberFormat="1" applyFont="1" applyBorder="1" applyAlignment="1">
      <alignment horizontal="center"/>
    </xf>
    <xf numFmtId="164" fontId="3" fillId="0" borderId="3" xfId="0" applyNumberFormat="1" applyFont="1" applyBorder="1" applyAlignment="1">
      <alignment horizontal="center"/>
    </xf>
    <xf numFmtId="164" fontId="3" fillId="0" borderId="4" xfId="0" applyNumberFormat="1" applyFont="1" applyBorder="1" applyAlignment="1">
      <alignment horizontal="center"/>
    </xf>
    <xf numFmtId="164" fontId="3" fillId="0" borderId="5" xfId="0" applyNumberFormat="1" applyFont="1" applyBorder="1" applyAlignment="1">
      <alignment horizontal="center"/>
    </xf>
    <xf numFmtId="164" fontId="3" fillId="0" borderId="8" xfId="0" applyNumberFormat="1" applyFont="1" applyBorder="1" applyAlignment="1">
      <alignment horizontal="center"/>
    </xf>
    <xf numFmtId="0" fontId="3" fillId="0" borderId="18" xfId="0" applyFont="1" applyBorder="1"/>
    <xf numFmtId="164" fontId="3" fillId="0" borderId="19" xfId="0" applyNumberFormat="1" applyFont="1" applyBorder="1" applyAlignment="1">
      <alignment horizontal="center"/>
    </xf>
    <xf numFmtId="164" fontId="3" fillId="0" borderId="20" xfId="0" applyNumberFormat="1" applyFont="1" applyBorder="1" applyAlignment="1">
      <alignment horizontal="center"/>
    </xf>
    <xf numFmtId="164" fontId="3" fillId="0" borderId="21" xfId="0" applyNumberFormat="1" applyFont="1" applyBorder="1" applyAlignment="1">
      <alignment horizontal="center"/>
    </xf>
    <xf numFmtId="9" fontId="3" fillId="0" borderId="2" xfId="1" applyFont="1" applyBorder="1" applyAlignment="1">
      <alignment horizontal="center"/>
    </xf>
    <xf numFmtId="9" fontId="3" fillId="0" borderId="3" xfId="1" applyFont="1" applyBorder="1" applyAlignment="1">
      <alignment horizontal="center"/>
    </xf>
    <xf numFmtId="9" fontId="3" fillId="0" borderId="4" xfId="1" applyFont="1" applyBorder="1" applyAlignment="1">
      <alignment horizontal="center"/>
    </xf>
    <xf numFmtId="9" fontId="3" fillId="0" borderId="5" xfId="1" applyFont="1" applyBorder="1" applyAlignment="1">
      <alignment horizontal="center"/>
    </xf>
    <xf numFmtId="9" fontId="3" fillId="0" borderId="6" xfId="1" applyFont="1" applyBorder="1" applyAlignment="1">
      <alignment horizontal="center"/>
    </xf>
    <xf numFmtId="9" fontId="3" fillId="0" borderId="7" xfId="1" applyFont="1" applyBorder="1" applyAlignment="1">
      <alignment horizontal="center"/>
    </xf>
    <xf numFmtId="9" fontId="3" fillId="0" borderId="8" xfId="1" applyFont="1" applyBorder="1" applyAlignment="1">
      <alignment horizontal="center"/>
    </xf>
    <xf numFmtId="9" fontId="3" fillId="0" borderId="9" xfId="1" applyFont="1" applyBorder="1" applyAlignment="1">
      <alignment horizontal="center"/>
    </xf>
    <xf numFmtId="9" fontId="3" fillId="0" borderId="10" xfId="1" applyFont="1" applyBorder="1" applyAlignment="1">
      <alignment horizontal="center"/>
    </xf>
    <xf numFmtId="0" fontId="4" fillId="0" borderId="1" xfId="0" applyFont="1" applyBorder="1"/>
    <xf numFmtId="9" fontId="3" fillId="0" borderId="11" xfId="1" applyFont="1" applyBorder="1" applyAlignment="1">
      <alignment horizontal="center"/>
    </xf>
    <xf numFmtId="9" fontId="3" fillId="0" borderId="22" xfId="1" applyFont="1" applyBorder="1" applyAlignment="1">
      <alignment horizontal="center"/>
    </xf>
    <xf numFmtId="9" fontId="3" fillId="0" borderId="23" xfId="1" applyFont="1" applyBorder="1" applyAlignment="1">
      <alignment horizontal="center"/>
    </xf>
    <xf numFmtId="0" fontId="2" fillId="0" borderId="0" xfId="0" applyFont="1" applyFill="1"/>
    <xf numFmtId="0" fontId="0" fillId="0" borderId="0" xfId="0" applyFill="1"/>
    <xf numFmtId="0" fontId="0" fillId="0" borderId="0" xfId="0" applyFill="1" applyAlignment="1">
      <alignment horizontal="center"/>
    </xf>
    <xf numFmtId="0" fontId="3" fillId="0" borderId="0" xfId="0" applyFont="1" applyFill="1"/>
    <xf numFmtId="0" fontId="4" fillId="0" borderId="1" xfId="0" applyFont="1" applyFill="1" applyBorder="1"/>
    <xf numFmtId="0" fontId="4" fillId="0" borderId="24" xfId="0" applyFont="1" applyFill="1" applyBorder="1" applyAlignment="1">
      <alignment horizontal="center"/>
    </xf>
    <xf numFmtId="0" fontId="4" fillId="0" borderId="20" xfId="0" applyFont="1" applyFill="1" applyBorder="1" applyAlignment="1">
      <alignment horizontal="center"/>
    </xf>
    <xf numFmtId="0" fontId="4" fillId="0" borderId="21" xfId="0" applyFont="1" applyFill="1" applyBorder="1" applyAlignment="1">
      <alignment horizontal="center"/>
    </xf>
    <xf numFmtId="0" fontId="3" fillId="0" borderId="0" xfId="0" applyFont="1" applyFill="1" applyBorder="1"/>
    <xf numFmtId="9" fontId="3" fillId="0" borderId="0" xfId="1" applyFont="1" applyFill="1" applyBorder="1" applyAlignment="1">
      <alignment horizontal="center"/>
    </xf>
    <xf numFmtId="0" fontId="4" fillId="0" borderId="1" xfId="0" applyFont="1" applyFill="1" applyBorder="1" applyAlignment="1">
      <alignment wrapText="1"/>
    </xf>
    <xf numFmtId="0" fontId="3" fillId="0" borderId="14" xfId="0" applyFont="1" applyFill="1" applyBorder="1"/>
    <xf numFmtId="0" fontId="0" fillId="0" borderId="0" xfId="0" applyAlignment="1">
      <alignment horizontal="center"/>
    </xf>
    <xf numFmtId="164" fontId="3" fillId="0" borderId="11" xfId="0" applyNumberFormat="1" applyFont="1" applyBorder="1" applyAlignment="1">
      <alignment horizontal="center"/>
    </xf>
    <xf numFmtId="164" fontId="3" fillId="0" borderId="22" xfId="0" applyNumberFormat="1" applyFont="1" applyBorder="1" applyAlignment="1">
      <alignment horizontal="center"/>
    </xf>
    <xf numFmtId="164" fontId="3" fillId="0" borderId="23" xfId="0" applyNumberFormat="1" applyFont="1" applyBorder="1" applyAlignment="1">
      <alignment horizontal="center"/>
    </xf>
    <xf numFmtId="9" fontId="0" fillId="0" borderId="0" xfId="0" applyNumberFormat="1" applyFill="1"/>
    <xf numFmtId="10" fontId="0" fillId="0" borderId="0" xfId="0" applyNumberFormat="1" applyFill="1"/>
    <xf numFmtId="0" fontId="0" fillId="0" borderId="0" xfId="0" applyAlignment="1">
      <alignment horizontal="center"/>
    </xf>
    <xf numFmtId="0" fontId="8" fillId="0" borderId="0" xfId="21"/>
    <xf numFmtId="9" fontId="0" fillId="0" borderId="0" xfId="1" applyFont="1"/>
    <xf numFmtId="10" fontId="0" fillId="0" borderId="0" xfId="0" applyNumberFormat="1"/>
    <xf numFmtId="170" fontId="0" fillId="0" borderId="0" xfId="0" applyNumberFormat="1"/>
    <xf numFmtId="0" fontId="0" fillId="0" borderId="0" xfId="0" applyAlignment="1"/>
    <xf numFmtId="0" fontId="3" fillId="0" borderId="0" xfId="0" applyFont="1" applyFill="1" applyBorder="1" applyAlignment="1">
      <alignment horizontal="center"/>
    </xf>
    <xf numFmtId="9" fontId="11" fillId="0" borderId="0" xfId="1" applyFont="1" applyFill="1" applyBorder="1" applyAlignment="1">
      <alignment horizontal="center"/>
    </xf>
    <xf numFmtId="0" fontId="3" fillId="0" borderId="26" xfId="0" applyFont="1" applyFill="1" applyBorder="1" applyAlignment="1">
      <alignment horizontal="left"/>
    </xf>
    <xf numFmtId="9" fontId="11" fillId="0" borderId="27" xfId="1" applyFont="1" applyFill="1" applyBorder="1" applyAlignment="1">
      <alignment horizontal="center"/>
    </xf>
    <xf numFmtId="9" fontId="11" fillId="0" borderId="28" xfId="1" applyFont="1" applyFill="1" applyBorder="1" applyAlignment="1">
      <alignment horizontal="center"/>
    </xf>
    <xf numFmtId="9" fontId="11" fillId="0" borderId="29" xfId="1" applyFont="1" applyFill="1" applyBorder="1" applyAlignment="1">
      <alignment horizontal="center"/>
    </xf>
    <xf numFmtId="0" fontId="3" fillId="0" borderId="18" xfId="0" applyFont="1" applyFill="1" applyBorder="1" applyAlignment="1">
      <alignment horizontal="left"/>
    </xf>
    <xf numFmtId="9" fontId="11" fillId="0" borderId="30" xfId="1" applyFont="1" applyFill="1" applyBorder="1" applyAlignment="1">
      <alignment horizontal="center"/>
    </xf>
    <xf numFmtId="9" fontId="11" fillId="0" borderId="31" xfId="1" applyFont="1" applyFill="1" applyBorder="1" applyAlignment="1">
      <alignment horizontal="center"/>
    </xf>
    <xf numFmtId="9" fontId="11" fillId="0" borderId="32" xfId="1" applyFont="1" applyFill="1" applyBorder="1" applyAlignment="1">
      <alignment horizontal="center"/>
    </xf>
    <xf numFmtId="0" fontId="3" fillId="0" borderId="0" xfId="0" applyFont="1" applyFill="1" applyBorder="1" applyAlignment="1">
      <alignment horizontal="left"/>
    </xf>
    <xf numFmtId="9" fontId="11" fillId="0" borderId="19" xfId="1" applyFont="1" applyFill="1" applyBorder="1" applyAlignment="1">
      <alignment horizontal="center"/>
    </xf>
    <xf numFmtId="9" fontId="11" fillId="0" borderId="20" xfId="1" applyFont="1" applyFill="1" applyBorder="1" applyAlignment="1">
      <alignment horizontal="center"/>
    </xf>
    <xf numFmtId="9" fontId="11" fillId="0" borderId="21" xfId="1" applyFont="1" applyFill="1" applyBorder="1" applyAlignment="1">
      <alignment horizontal="center"/>
    </xf>
    <xf numFmtId="0" fontId="3" fillId="0" borderId="0" xfId="0" applyFont="1" applyBorder="1"/>
    <xf numFmtId="0" fontId="4" fillId="0" borderId="0" xfId="0" applyFont="1"/>
    <xf numFmtId="0" fontId="4" fillId="0" borderId="33" xfId="0" applyFont="1" applyBorder="1"/>
    <xf numFmtId="0" fontId="4" fillId="0" borderId="34" xfId="0" applyFont="1" applyBorder="1" applyAlignment="1">
      <alignment horizontal="center"/>
    </xf>
    <xf numFmtId="9" fontId="11" fillId="0" borderId="34" xfId="1" applyFont="1" applyFill="1" applyBorder="1" applyAlignment="1">
      <alignment horizontal="center"/>
    </xf>
    <xf numFmtId="9" fontId="11" fillId="0" borderId="16" xfId="1" applyFont="1" applyFill="1" applyBorder="1" applyAlignment="1">
      <alignment horizontal="center"/>
    </xf>
    <xf numFmtId="9" fontId="11" fillId="0" borderId="17" xfId="1" applyFont="1" applyFill="1" applyBorder="1" applyAlignment="1">
      <alignment horizontal="center"/>
    </xf>
    <xf numFmtId="0" fontId="12" fillId="0" borderId="0" xfId="0" applyFont="1" applyAlignment="1"/>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3" fillId="0" borderId="11" xfId="1" applyNumberFormat="1" applyFont="1" applyBorder="1" applyAlignment="1">
      <alignment horizontal="center"/>
    </xf>
    <xf numFmtId="0" fontId="3" fillId="0" borderId="22" xfId="1" applyNumberFormat="1" applyFont="1" applyBorder="1" applyAlignment="1">
      <alignment horizontal="center"/>
    </xf>
    <xf numFmtId="0" fontId="3" fillId="0" borderId="23" xfId="1" applyNumberFormat="1" applyFont="1" applyBorder="1" applyAlignment="1">
      <alignment horizontal="center"/>
    </xf>
    <xf numFmtId="9" fontId="11" fillId="2" borderId="28" xfId="1" applyFont="1" applyFill="1" applyBorder="1" applyAlignment="1">
      <alignment horizontal="center"/>
    </xf>
    <xf numFmtId="9" fontId="11" fillId="2" borderId="16" xfId="1" applyFont="1" applyFill="1" applyBorder="1" applyAlignment="1">
      <alignment horizontal="center"/>
    </xf>
    <xf numFmtId="9" fontId="11" fillId="2" borderId="31" xfId="1" applyFont="1" applyFill="1" applyBorder="1" applyAlignment="1">
      <alignment horizontal="center"/>
    </xf>
    <xf numFmtId="0" fontId="13" fillId="0" borderId="0" xfId="0" applyFont="1" applyAlignment="1">
      <alignment horizontal="justify" vertical="center"/>
    </xf>
    <xf numFmtId="0" fontId="14" fillId="0" borderId="0" xfId="0" applyFont="1"/>
    <xf numFmtId="0" fontId="15" fillId="0" borderId="0" xfId="0" applyFont="1" applyAlignment="1">
      <alignment horizontal="justify" vertical="center"/>
    </xf>
    <xf numFmtId="0" fontId="16" fillId="0" borderId="0" xfId="0" applyFont="1" applyAlignment="1">
      <alignment horizontal="justify" vertical="center"/>
    </xf>
    <xf numFmtId="0" fontId="17" fillId="0" borderId="0" xfId="0" applyFont="1"/>
    <xf numFmtId="0" fontId="18"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21" fillId="0" borderId="0" xfId="0" applyFont="1"/>
    <xf numFmtId="0" fontId="22" fillId="0" borderId="0" xfId="0" applyFont="1"/>
    <xf numFmtId="0" fontId="25" fillId="0" borderId="0" xfId="0" applyFont="1" applyFill="1" applyAlignment="1">
      <alignment horizontal="left" vertical="center"/>
    </xf>
    <xf numFmtId="0" fontId="26" fillId="0" borderId="0" xfId="0" applyFont="1" applyFill="1"/>
    <xf numFmtId="0" fontId="26" fillId="0" borderId="0" xfId="0" applyFont="1" applyFill="1" applyAlignment="1">
      <alignment horizontal="center"/>
    </xf>
    <xf numFmtId="0" fontId="27" fillId="0" borderId="0" xfId="0" applyFont="1" applyFill="1" applyAlignment="1">
      <alignment horizontal="left" vertical="center"/>
    </xf>
    <xf numFmtId="171" fontId="26" fillId="0" borderId="0" xfId="1" applyNumberFormat="1" applyFont="1" applyFill="1" applyAlignment="1">
      <alignment horizontal="center"/>
    </xf>
    <xf numFmtId="171" fontId="26" fillId="0" borderId="0" xfId="1" applyNumberFormat="1" applyFont="1" applyFill="1"/>
    <xf numFmtId="0" fontId="28" fillId="0" borderId="1" xfId="0" applyFont="1" applyFill="1" applyBorder="1" applyAlignment="1">
      <alignment horizontal="center" vertical="center" wrapText="1"/>
    </xf>
    <xf numFmtId="0" fontId="28" fillId="0" borderId="35" xfId="0" applyFont="1" applyFill="1" applyBorder="1" applyAlignment="1">
      <alignment horizontal="center"/>
    </xf>
    <xf numFmtId="0" fontId="28" fillId="0" borderId="36" xfId="0" applyFont="1" applyFill="1" applyBorder="1" applyAlignment="1">
      <alignment horizontal="center"/>
    </xf>
    <xf numFmtId="0" fontId="28" fillId="0" borderId="37" xfId="0" applyFont="1" applyFill="1" applyBorder="1" applyAlignment="1">
      <alignment horizontal="center"/>
    </xf>
    <xf numFmtId="171" fontId="29" fillId="0" borderId="38" xfId="1" applyNumberFormat="1" applyFont="1" applyFill="1" applyBorder="1" applyAlignment="1">
      <alignment horizontal="center"/>
    </xf>
    <xf numFmtId="171" fontId="30" fillId="0" borderId="39" xfId="1" applyNumberFormat="1" applyFont="1" applyFill="1" applyBorder="1" applyAlignment="1">
      <alignment horizontal="center"/>
    </xf>
    <xf numFmtId="171" fontId="30" fillId="0" borderId="40" xfId="1" applyNumberFormat="1" applyFont="1" applyFill="1" applyBorder="1" applyAlignment="1">
      <alignment horizontal="center"/>
    </xf>
    <xf numFmtId="171" fontId="30" fillId="0" borderId="41" xfId="1" applyNumberFormat="1" applyFont="1" applyFill="1" applyBorder="1" applyAlignment="1">
      <alignment horizontal="center"/>
    </xf>
    <xf numFmtId="0" fontId="31" fillId="0" borderId="0" xfId="0" applyFont="1" applyFill="1" applyAlignment="1">
      <alignment horizontal="justify" vertical="center"/>
    </xf>
    <xf numFmtId="0" fontId="24" fillId="0" borderId="0" xfId="0" applyFont="1" applyFill="1"/>
    <xf numFmtId="0" fontId="24" fillId="0" borderId="0" xfId="0" applyFont="1" applyFill="1" applyAlignment="1">
      <alignment horizontal="center"/>
    </xf>
    <xf numFmtId="0" fontId="32" fillId="0" borderId="0" xfId="0" applyFont="1" applyAlignment="1">
      <alignment horizontal="left" vertical="center"/>
    </xf>
    <xf numFmtId="0" fontId="2" fillId="0" borderId="0" xfId="0" applyFont="1" applyAlignment="1">
      <alignment wrapText="1"/>
    </xf>
    <xf numFmtId="0" fontId="2" fillId="0" borderId="0" xfId="27" applyFont="1" applyAlignment="1">
      <alignment horizontal="left" vertical="center"/>
    </xf>
    <xf numFmtId="0" fontId="33" fillId="0" borderId="0" xfId="27"/>
    <xf numFmtId="0" fontId="33" fillId="0" borderId="0" xfId="27" applyAlignment="1">
      <alignment wrapText="1"/>
    </xf>
    <xf numFmtId="0" fontId="34" fillId="3" borderId="42" xfId="28" applyFont="1" applyFill="1" applyBorder="1" applyAlignment="1">
      <alignment horizontal="center" vertical="center" wrapText="1"/>
    </xf>
    <xf numFmtId="0" fontId="34" fillId="3" borderId="43" xfId="28" applyFont="1" applyFill="1" applyBorder="1" applyAlignment="1">
      <alignment horizontal="center" vertical="center" wrapText="1"/>
    </xf>
    <xf numFmtId="0" fontId="34" fillId="3" borderId="44" xfId="28" applyFont="1" applyFill="1" applyBorder="1" applyAlignment="1">
      <alignment horizontal="center" vertical="center" wrapText="1"/>
    </xf>
    <xf numFmtId="0" fontId="34" fillId="3" borderId="45" xfId="28" applyFont="1" applyFill="1" applyBorder="1" applyAlignment="1">
      <alignment horizontal="center" vertical="center" wrapText="1"/>
    </xf>
    <xf numFmtId="0" fontId="35" fillId="0" borderId="46" xfId="28" applyFont="1" applyBorder="1" applyAlignment="1">
      <alignment horizontal="center" vertical="center"/>
    </xf>
    <xf numFmtId="171" fontId="35" fillId="0" borderId="47" xfId="1" applyNumberFormat="1" applyFont="1" applyBorder="1" applyAlignment="1">
      <alignment horizontal="center" vertical="center" wrapText="1"/>
    </xf>
    <xf numFmtId="171" fontId="35" fillId="0" borderId="48" xfId="1" applyNumberFormat="1" applyFont="1" applyBorder="1" applyAlignment="1">
      <alignment horizontal="center" vertical="center" wrapText="1"/>
    </xf>
    <xf numFmtId="171" fontId="35" fillId="0" borderId="49" xfId="1" applyNumberFormat="1" applyFont="1" applyBorder="1" applyAlignment="1">
      <alignment horizontal="center" vertical="center" wrapText="1"/>
    </xf>
    <xf numFmtId="0" fontId="35" fillId="0" borderId="50" xfId="28" applyFont="1" applyBorder="1" applyAlignment="1">
      <alignment horizontal="center" vertical="center"/>
    </xf>
    <xf numFmtId="171" fontId="35" fillId="0" borderId="51" xfId="1" applyNumberFormat="1" applyFont="1" applyBorder="1" applyAlignment="1">
      <alignment horizontal="center" vertical="center" wrapText="1"/>
    </xf>
    <xf numFmtId="171" fontId="35" fillId="0" borderId="52" xfId="1" applyNumberFormat="1" applyFont="1" applyBorder="1" applyAlignment="1">
      <alignment horizontal="center" vertical="center" wrapText="1"/>
    </xf>
    <xf numFmtId="171" fontId="35" fillId="0" borderId="53" xfId="1" applyNumberFormat="1" applyFont="1" applyBorder="1" applyAlignment="1">
      <alignment horizontal="center" vertical="center" wrapText="1"/>
    </xf>
    <xf numFmtId="0" fontId="35" fillId="0" borderId="54" xfId="28" applyFont="1" applyBorder="1" applyAlignment="1">
      <alignment horizontal="center" vertical="center"/>
    </xf>
    <xf numFmtId="171" fontId="3" fillId="0" borderId="55" xfId="1" applyNumberFormat="1" applyFont="1" applyBorder="1" applyAlignment="1">
      <alignment horizontal="center" wrapText="1"/>
    </xf>
    <xf numFmtId="171" fontId="3" fillId="0" borderId="56" xfId="1" applyNumberFormat="1" applyFont="1" applyBorder="1" applyAlignment="1">
      <alignment horizontal="center" wrapText="1"/>
    </xf>
    <xf numFmtId="171" fontId="3" fillId="0" borderId="57" xfId="1" applyNumberFormat="1" applyFont="1" applyBorder="1" applyAlignment="1">
      <alignment horizontal="center" wrapText="1"/>
    </xf>
    <xf numFmtId="0" fontId="36" fillId="0" borderId="0" xfId="27" applyFont="1" applyFill="1"/>
    <xf numFmtId="0" fontId="36" fillId="0" borderId="0" xfId="27" applyFont="1" applyFill="1" applyAlignment="1">
      <alignment wrapText="1"/>
    </xf>
    <xf numFmtId="0" fontId="33" fillId="0" borderId="0" xfId="27" applyFill="1" applyAlignment="1">
      <alignment wrapText="1"/>
    </xf>
    <xf numFmtId="0" fontId="33" fillId="0" borderId="0" xfId="27" applyFill="1"/>
    <xf numFmtId="171" fontId="0" fillId="0" borderId="0" xfId="29" applyNumberFormat="1" applyFont="1" applyAlignment="1">
      <alignment wrapText="1"/>
    </xf>
    <xf numFmtId="171" fontId="0" fillId="0" borderId="0" xfId="29" applyNumberFormat="1" applyFont="1"/>
    <xf numFmtId="172" fontId="33" fillId="0" borderId="0" xfId="27" applyNumberFormat="1" applyAlignment="1">
      <alignment wrapText="1"/>
    </xf>
    <xf numFmtId="172" fontId="33" fillId="0" borderId="0" xfId="27" applyNumberFormat="1"/>
    <xf numFmtId="0" fontId="12" fillId="0" borderId="0" xfId="0" applyFont="1" applyAlignment="1">
      <alignment horizontal="center"/>
    </xf>
    <xf numFmtId="0" fontId="12" fillId="0" borderId="0" xfId="0" applyFont="1" applyFill="1" applyAlignment="1">
      <alignment horizontal="center" vertical="center" wrapText="1"/>
    </xf>
    <xf numFmtId="0" fontId="26" fillId="0" borderId="0" xfId="0" applyFont="1"/>
    <xf numFmtId="0" fontId="37" fillId="0" borderId="0" xfId="30" applyAlignment="1" applyProtection="1"/>
    <xf numFmtId="0" fontId="27" fillId="0" borderId="0" xfId="0" applyFont="1"/>
    <xf numFmtId="171" fontId="0" fillId="0" borderId="0" xfId="0" applyNumberFormat="1"/>
    <xf numFmtId="0" fontId="38" fillId="0" borderId="0" xfId="0" applyFont="1"/>
    <xf numFmtId="0" fontId="39" fillId="0" borderId="33" xfId="0" applyFont="1" applyBorder="1" applyAlignment="1">
      <alignment horizontal="center"/>
    </xf>
    <xf numFmtId="0" fontId="39" fillId="0" borderId="58" xfId="0" applyFont="1" applyBorder="1" applyAlignment="1">
      <alignment horizontal="center"/>
    </xf>
    <xf numFmtId="0" fontId="39" fillId="0" borderId="19" xfId="0" applyFont="1" applyBorder="1" applyAlignment="1">
      <alignment horizontal="center"/>
    </xf>
    <xf numFmtId="0" fontId="39" fillId="0" borderId="20" xfId="0" applyFont="1" applyBorder="1" applyAlignment="1">
      <alignment horizontal="center"/>
    </xf>
    <xf numFmtId="0" fontId="39" fillId="0" borderId="21" xfId="0" applyFont="1" applyBorder="1" applyAlignment="1">
      <alignment horizontal="center"/>
    </xf>
    <xf numFmtId="0" fontId="35" fillId="0" borderId="2" xfId="0" applyFont="1" applyBorder="1" applyAlignment="1">
      <alignment horizontal="center" vertical="center" wrapText="1"/>
    </xf>
    <xf numFmtId="0" fontId="40" fillId="0" borderId="4" xfId="0" applyFont="1" applyBorder="1" applyAlignment="1">
      <alignment horizontal="center"/>
    </xf>
    <xf numFmtId="171" fontId="41" fillId="0" borderId="2" xfId="1" applyNumberFormat="1" applyFont="1" applyBorder="1" applyAlignment="1">
      <alignment horizontal="center"/>
    </xf>
    <xf numFmtId="171" fontId="41" fillId="0" borderId="3" xfId="1" applyNumberFormat="1" applyFont="1" applyBorder="1" applyAlignment="1">
      <alignment horizontal="center"/>
    </xf>
    <xf numFmtId="171" fontId="41" fillId="0" borderId="6" xfId="1" applyNumberFormat="1" applyFont="1" applyBorder="1" applyAlignment="1">
      <alignment horizontal="center"/>
    </xf>
    <xf numFmtId="171" fontId="41" fillId="0" borderId="59" xfId="1" applyNumberFormat="1" applyFont="1" applyBorder="1" applyAlignment="1">
      <alignment horizontal="center"/>
    </xf>
    <xf numFmtId="171" fontId="41" fillId="0" borderId="4" xfId="1" applyNumberFormat="1" applyFont="1" applyBorder="1" applyAlignment="1">
      <alignment horizontal="center"/>
    </xf>
    <xf numFmtId="0" fontId="35" fillId="0" borderId="5" xfId="0" applyFont="1" applyBorder="1" applyAlignment="1">
      <alignment horizontal="center" vertical="center" wrapText="1"/>
    </xf>
    <xf numFmtId="171" fontId="40" fillId="0" borderId="7" xfId="0" applyNumberFormat="1" applyFont="1" applyBorder="1" applyAlignment="1">
      <alignment horizontal="center"/>
    </xf>
    <xf numFmtId="171" fontId="41" fillId="0" borderId="5" xfId="1" applyNumberFormat="1" applyFont="1" applyBorder="1" applyAlignment="1">
      <alignment horizontal="center"/>
    </xf>
    <xf numFmtId="0" fontId="35" fillId="0" borderId="8" xfId="0" applyFont="1" applyBorder="1" applyAlignment="1">
      <alignment horizontal="center" vertical="center" wrapText="1"/>
    </xf>
    <xf numFmtId="171" fontId="40" fillId="0" borderId="10" xfId="0" applyNumberFormat="1" applyFont="1" applyBorder="1" applyAlignment="1">
      <alignment horizontal="center"/>
    </xf>
    <xf numFmtId="171" fontId="41" fillId="0" borderId="8" xfId="1" applyNumberFormat="1" applyFont="1" applyBorder="1" applyAlignment="1">
      <alignment horizontal="center"/>
    </xf>
    <xf numFmtId="171" fontId="41" fillId="0" borderId="9" xfId="1" applyNumberFormat="1" applyFont="1" applyBorder="1" applyAlignment="1">
      <alignment horizontal="center"/>
    </xf>
    <xf numFmtId="0" fontId="26" fillId="0" borderId="0" xfId="0" applyFont="1" applyBorder="1" applyAlignment="1">
      <alignment horizontal="center" vertical="center" wrapText="1"/>
    </xf>
    <xf numFmtId="0" fontId="26" fillId="0" borderId="0" xfId="0" applyFont="1" applyBorder="1"/>
    <xf numFmtId="171" fontId="26" fillId="0" borderId="0" xfId="1" applyNumberFormat="1" applyFont="1" applyBorder="1"/>
    <xf numFmtId="171" fontId="26" fillId="0" borderId="0" xfId="0" applyNumberFormat="1" applyFont="1"/>
    <xf numFmtId="173" fontId="26" fillId="0" borderId="0" xfId="26" applyNumberFormat="1" applyFont="1"/>
    <xf numFmtId="171" fontId="26" fillId="0" borderId="0" xfId="1" applyNumberFormat="1" applyFont="1"/>
    <xf numFmtId="0" fontId="2" fillId="0" borderId="0" xfId="0" applyFont="1" applyAlignment="1">
      <alignment horizontal="center"/>
    </xf>
    <xf numFmtId="0" fontId="42" fillId="3" borderId="1" xfId="0" applyFont="1" applyFill="1" applyBorder="1" applyAlignment="1">
      <alignment horizontal="center" vertical="center"/>
    </xf>
    <xf numFmtId="0" fontId="42" fillId="3" borderId="60" xfId="0" applyFont="1" applyFill="1" applyBorder="1" applyAlignment="1">
      <alignment horizontal="center" vertical="center" wrapText="1"/>
    </xf>
    <xf numFmtId="0" fontId="42" fillId="3" borderId="61" xfId="0" applyFont="1" applyFill="1" applyBorder="1" applyAlignment="1">
      <alignment horizontal="center" vertical="center" wrapText="1"/>
    </xf>
    <xf numFmtId="0" fontId="42" fillId="3" borderId="62" xfId="0" applyFont="1" applyFill="1" applyBorder="1" applyAlignment="1">
      <alignment horizontal="center" vertical="center" wrapText="1"/>
    </xf>
    <xf numFmtId="0" fontId="2" fillId="4" borderId="63" xfId="0" applyFont="1" applyFill="1" applyBorder="1" applyAlignment="1">
      <alignment horizontal="center" vertical="center" wrapText="1"/>
    </xf>
    <xf numFmtId="171" fontId="18" fillId="4" borderId="64" xfId="1" applyNumberFormat="1" applyFont="1" applyFill="1" applyBorder="1" applyAlignment="1">
      <alignment horizontal="center" vertical="center"/>
    </xf>
    <xf numFmtId="171" fontId="18" fillId="4" borderId="65" xfId="1" applyNumberFormat="1" applyFont="1" applyFill="1" applyBorder="1" applyAlignment="1">
      <alignment horizontal="center" vertical="center"/>
    </xf>
    <xf numFmtId="171" fontId="18" fillId="4" borderId="66" xfId="1" applyNumberFormat="1" applyFont="1" applyFill="1" applyBorder="1" applyAlignment="1">
      <alignment horizontal="center" vertical="center"/>
    </xf>
    <xf numFmtId="0" fontId="2" fillId="5" borderId="67" xfId="0" applyFont="1" applyFill="1" applyBorder="1" applyAlignment="1">
      <alignment horizontal="center" vertical="center" wrapText="1"/>
    </xf>
    <xf numFmtId="171" fontId="18" fillId="5" borderId="68" xfId="1" applyNumberFormat="1" applyFont="1" applyFill="1" applyBorder="1" applyAlignment="1">
      <alignment horizontal="center" vertical="center"/>
    </xf>
    <xf numFmtId="171" fontId="18" fillId="5" borderId="69" xfId="1" applyNumberFormat="1" applyFont="1" applyFill="1" applyBorder="1" applyAlignment="1">
      <alignment horizontal="center" vertical="center"/>
    </xf>
    <xf numFmtId="171" fontId="18" fillId="5" borderId="70" xfId="1" applyNumberFormat="1" applyFont="1" applyFill="1" applyBorder="1" applyAlignment="1">
      <alignment horizontal="center" vertical="center"/>
    </xf>
    <xf numFmtId="0" fontId="2" fillId="4" borderId="71" xfId="0" applyFont="1" applyFill="1" applyBorder="1" applyAlignment="1">
      <alignment horizontal="center" vertical="center" wrapText="1"/>
    </xf>
    <xf numFmtId="171" fontId="18" fillId="4" borderId="72" xfId="1" applyNumberFormat="1" applyFont="1" applyFill="1" applyBorder="1" applyAlignment="1">
      <alignment horizontal="center" vertical="center"/>
    </xf>
    <xf numFmtId="171" fontId="18" fillId="4" borderId="73" xfId="1" applyNumberFormat="1" applyFont="1" applyFill="1" applyBorder="1" applyAlignment="1">
      <alignment horizontal="center" vertical="center"/>
    </xf>
    <xf numFmtId="171" fontId="18" fillId="4" borderId="74" xfId="1" applyNumberFormat="1" applyFont="1" applyFill="1" applyBorder="1" applyAlignment="1">
      <alignment horizontal="center" vertical="center"/>
    </xf>
  </cellXfs>
  <cellStyles count="31">
    <cellStyle name="Date" xfId="5"/>
    <cellStyle name="Date 2" xfId="6"/>
    <cellStyle name="En-tête 1" xfId="7"/>
    <cellStyle name="En-tête 1 2" xfId="8"/>
    <cellStyle name="En-tête 2" xfId="9"/>
    <cellStyle name="En-tête 2 2" xfId="10"/>
    <cellStyle name="Financier" xfId="11"/>
    <cellStyle name="Financier 2" xfId="12"/>
    <cellStyle name="Financier0" xfId="13"/>
    <cellStyle name="Financier0 2" xfId="14"/>
    <cellStyle name="Lien hypertexte" xfId="21" builtinId="8"/>
    <cellStyle name="Lien hypertexte 2" xfId="23"/>
    <cellStyle name="Lien hypertexte 2 2" xfId="30"/>
    <cellStyle name="Milliers 12" xfId="26"/>
    <cellStyle name="Milliers 2" xfId="3"/>
    <cellStyle name="Monétaire0" xfId="15"/>
    <cellStyle name="Monétaire0 2" xfId="16"/>
    <cellStyle name="Normal" xfId="0" builtinId="0"/>
    <cellStyle name="Normal 2" xfId="2"/>
    <cellStyle name="Normal 2 9 2" xfId="27"/>
    <cellStyle name="Normal 25 4" xfId="22"/>
    <cellStyle name="Normal 25 4 2" xfId="28"/>
    <cellStyle name="Normal 3" xfId="25"/>
    <cellStyle name="Pourcentage" xfId="1" builtinId="5"/>
    <cellStyle name="Pourcentage 2" xfId="4"/>
    <cellStyle name="Pourcentage 2 2 5" xfId="29"/>
    <cellStyle name="Pourcentage 3 2 4" xfId="24"/>
    <cellStyle name="Total 2" xfId="17"/>
    <cellStyle name="Total 3" xfId="18"/>
    <cellStyle name="Virgule fixe" xfId="19"/>
    <cellStyle name="Virgule fixe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externalLink" Target="externalLinks/externalLink57.xml"/><Relationship Id="rId84" Type="http://schemas.openxmlformats.org/officeDocument/2006/relationships/externalLink" Target="externalLinks/externalLink73.xml"/><Relationship Id="rId89" Type="http://schemas.openxmlformats.org/officeDocument/2006/relationships/externalLink" Target="externalLinks/externalLink78.xml"/><Relationship Id="rId112" Type="http://schemas.openxmlformats.org/officeDocument/2006/relationships/styles" Target="styles.xml"/><Relationship Id="rId16" Type="http://schemas.openxmlformats.org/officeDocument/2006/relationships/externalLink" Target="externalLinks/externalLink5.xml"/><Relationship Id="rId107" Type="http://schemas.openxmlformats.org/officeDocument/2006/relationships/externalLink" Target="externalLinks/externalLink96.xml"/><Relationship Id="rId11" Type="http://schemas.openxmlformats.org/officeDocument/2006/relationships/worksheet" Target="worksheets/sheet11.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74" Type="http://schemas.openxmlformats.org/officeDocument/2006/relationships/externalLink" Target="externalLinks/externalLink63.xml"/><Relationship Id="rId79" Type="http://schemas.openxmlformats.org/officeDocument/2006/relationships/externalLink" Target="externalLinks/externalLink68.xml"/><Relationship Id="rId102" Type="http://schemas.openxmlformats.org/officeDocument/2006/relationships/externalLink" Target="externalLinks/externalLink91.xml"/><Relationship Id="rId5" Type="http://schemas.openxmlformats.org/officeDocument/2006/relationships/worksheet" Target="worksheets/sheet5.xml"/><Relationship Id="rId90" Type="http://schemas.openxmlformats.org/officeDocument/2006/relationships/externalLink" Target="externalLinks/externalLink79.xml"/><Relationship Id="rId95" Type="http://schemas.openxmlformats.org/officeDocument/2006/relationships/externalLink" Target="externalLinks/externalLink84.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64" Type="http://schemas.openxmlformats.org/officeDocument/2006/relationships/externalLink" Target="externalLinks/externalLink53.xml"/><Relationship Id="rId69" Type="http://schemas.openxmlformats.org/officeDocument/2006/relationships/externalLink" Target="externalLinks/externalLink58.xml"/><Relationship Id="rId113" Type="http://schemas.openxmlformats.org/officeDocument/2006/relationships/sharedStrings" Target="sharedStrings.xml"/><Relationship Id="rId80" Type="http://schemas.openxmlformats.org/officeDocument/2006/relationships/externalLink" Target="externalLinks/externalLink69.xml"/><Relationship Id="rId85" Type="http://schemas.openxmlformats.org/officeDocument/2006/relationships/externalLink" Target="externalLinks/externalLink74.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59" Type="http://schemas.openxmlformats.org/officeDocument/2006/relationships/externalLink" Target="externalLinks/externalLink48.xml"/><Relationship Id="rId103" Type="http://schemas.openxmlformats.org/officeDocument/2006/relationships/externalLink" Target="externalLinks/externalLink92.xml"/><Relationship Id="rId108" Type="http://schemas.openxmlformats.org/officeDocument/2006/relationships/externalLink" Target="externalLinks/externalLink97.xml"/><Relationship Id="rId54" Type="http://schemas.openxmlformats.org/officeDocument/2006/relationships/externalLink" Target="externalLinks/externalLink43.xml"/><Relationship Id="rId70" Type="http://schemas.openxmlformats.org/officeDocument/2006/relationships/externalLink" Target="externalLinks/externalLink59.xml"/><Relationship Id="rId75" Type="http://schemas.openxmlformats.org/officeDocument/2006/relationships/externalLink" Target="externalLinks/externalLink64.xml"/><Relationship Id="rId91" Type="http://schemas.openxmlformats.org/officeDocument/2006/relationships/externalLink" Target="externalLinks/externalLink80.xml"/><Relationship Id="rId96" Type="http://schemas.openxmlformats.org/officeDocument/2006/relationships/externalLink" Target="externalLinks/externalLink8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6" Type="http://schemas.openxmlformats.org/officeDocument/2006/relationships/externalLink" Target="externalLinks/externalLink95.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externalLink" Target="externalLinks/externalLink54.xml"/><Relationship Id="rId73" Type="http://schemas.openxmlformats.org/officeDocument/2006/relationships/externalLink" Target="externalLinks/externalLink62.xml"/><Relationship Id="rId78" Type="http://schemas.openxmlformats.org/officeDocument/2006/relationships/externalLink" Target="externalLinks/externalLink67.xml"/><Relationship Id="rId81" Type="http://schemas.openxmlformats.org/officeDocument/2006/relationships/externalLink" Target="externalLinks/externalLink70.xml"/><Relationship Id="rId86" Type="http://schemas.openxmlformats.org/officeDocument/2006/relationships/externalLink" Target="externalLinks/externalLink75.xml"/><Relationship Id="rId94" Type="http://schemas.openxmlformats.org/officeDocument/2006/relationships/externalLink" Target="externalLinks/externalLink83.xml"/><Relationship Id="rId99" Type="http://schemas.openxmlformats.org/officeDocument/2006/relationships/externalLink" Target="externalLinks/externalLink88.xml"/><Relationship Id="rId101" Type="http://schemas.openxmlformats.org/officeDocument/2006/relationships/externalLink" Target="externalLinks/externalLink9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109" Type="http://schemas.openxmlformats.org/officeDocument/2006/relationships/externalLink" Target="externalLinks/externalLink9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6" Type="http://schemas.openxmlformats.org/officeDocument/2006/relationships/externalLink" Target="externalLinks/externalLink65.xml"/><Relationship Id="rId97" Type="http://schemas.openxmlformats.org/officeDocument/2006/relationships/externalLink" Target="externalLinks/externalLink86.xml"/><Relationship Id="rId104" Type="http://schemas.openxmlformats.org/officeDocument/2006/relationships/externalLink" Target="externalLinks/externalLink93.xml"/><Relationship Id="rId7" Type="http://schemas.openxmlformats.org/officeDocument/2006/relationships/worksheet" Target="worksheets/sheet7.xml"/><Relationship Id="rId71" Type="http://schemas.openxmlformats.org/officeDocument/2006/relationships/externalLink" Target="externalLinks/externalLink60.xml"/><Relationship Id="rId92" Type="http://schemas.openxmlformats.org/officeDocument/2006/relationships/externalLink" Target="externalLinks/externalLink81.xml"/><Relationship Id="rId2" Type="http://schemas.openxmlformats.org/officeDocument/2006/relationships/worksheet" Target="worksheets/sheet2.xml"/><Relationship Id="rId29" Type="http://schemas.openxmlformats.org/officeDocument/2006/relationships/externalLink" Target="externalLinks/externalLink18.xml"/><Relationship Id="rId24" Type="http://schemas.openxmlformats.org/officeDocument/2006/relationships/externalLink" Target="externalLinks/externalLink13.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66" Type="http://schemas.openxmlformats.org/officeDocument/2006/relationships/externalLink" Target="externalLinks/externalLink55.xml"/><Relationship Id="rId87" Type="http://schemas.openxmlformats.org/officeDocument/2006/relationships/externalLink" Target="externalLinks/externalLink76.xml"/><Relationship Id="rId110" Type="http://schemas.openxmlformats.org/officeDocument/2006/relationships/externalLink" Target="externalLinks/externalLink99.xml"/><Relationship Id="rId61" Type="http://schemas.openxmlformats.org/officeDocument/2006/relationships/externalLink" Target="externalLinks/externalLink50.xml"/><Relationship Id="rId82" Type="http://schemas.openxmlformats.org/officeDocument/2006/relationships/externalLink" Target="externalLinks/externalLink71.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56" Type="http://schemas.openxmlformats.org/officeDocument/2006/relationships/externalLink" Target="externalLinks/externalLink45.xml"/><Relationship Id="rId77" Type="http://schemas.openxmlformats.org/officeDocument/2006/relationships/externalLink" Target="externalLinks/externalLink66.xml"/><Relationship Id="rId100" Type="http://schemas.openxmlformats.org/officeDocument/2006/relationships/externalLink" Target="externalLinks/externalLink89.xml"/><Relationship Id="rId105" Type="http://schemas.openxmlformats.org/officeDocument/2006/relationships/externalLink" Target="externalLinks/externalLink94.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externalLink" Target="externalLinks/externalLink61.xml"/><Relationship Id="rId93" Type="http://schemas.openxmlformats.org/officeDocument/2006/relationships/externalLink" Target="externalLinks/externalLink82.xml"/><Relationship Id="rId98" Type="http://schemas.openxmlformats.org/officeDocument/2006/relationships/externalLink" Target="externalLinks/externalLink87.xml"/><Relationship Id="rId3" Type="http://schemas.openxmlformats.org/officeDocument/2006/relationships/worksheet" Target="worksheets/sheet3.xml"/><Relationship Id="rId25" Type="http://schemas.openxmlformats.org/officeDocument/2006/relationships/externalLink" Target="externalLinks/externalLink14.xml"/><Relationship Id="rId46" Type="http://schemas.openxmlformats.org/officeDocument/2006/relationships/externalLink" Target="externalLinks/externalLink35.xml"/><Relationship Id="rId67" Type="http://schemas.openxmlformats.org/officeDocument/2006/relationships/externalLink" Target="externalLinks/externalLink56.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62" Type="http://schemas.openxmlformats.org/officeDocument/2006/relationships/externalLink" Target="externalLinks/externalLink51.xml"/><Relationship Id="rId83" Type="http://schemas.openxmlformats.org/officeDocument/2006/relationships/externalLink" Target="externalLinks/externalLink72.xml"/><Relationship Id="rId88" Type="http://schemas.openxmlformats.org/officeDocument/2006/relationships/externalLink" Target="externalLinks/externalLink77.xml"/><Relationship Id="rId111"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1231645821389702E-2"/>
          <c:y val="3.2064285714285698E-2"/>
          <c:w val="0.89453654845893149"/>
          <c:h val="0.84925307100840042"/>
        </c:manualLayout>
      </c:layout>
      <c:lineChart>
        <c:grouping val="standard"/>
        <c:varyColors val="0"/>
        <c:ser>
          <c:idx val="5"/>
          <c:order val="0"/>
          <c:tx>
            <c:strRef>
              <c:f>'Fig A2.1'!$C$5</c:f>
              <c:strCache>
                <c:ptCount val="1"/>
                <c:pt idx="0">
                  <c:v>Obs</c:v>
                </c:pt>
              </c:strCache>
            </c:strRef>
          </c:tx>
          <c:spPr>
            <a:ln w="50800">
              <a:solidFill>
                <a:schemeClr val="bg1">
                  <a:lumMod val="50000"/>
                </a:schemeClr>
              </a:solidFill>
            </a:ln>
          </c:spPr>
          <c:marker>
            <c:symbol val="none"/>
          </c:marker>
          <c:cat>
            <c:numRef>
              <c:f>'Fig A2.1'!$R$4:$AJ$4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A2.1'!$R$5:$AJ$5</c:f>
              <c:numCache>
                <c:formatCode>0.0%</c:formatCode>
                <c:ptCount val="19"/>
                <c:pt idx="1">
                  <c:v>-3.01758009121652E-2</c:v>
                </c:pt>
                <c:pt idx="2">
                  <c:v>-2.9931472918011792E-2</c:v>
                </c:pt>
                <c:pt idx="3">
                  <c:v>-1.9953826865490409E-2</c:v>
                </c:pt>
                <c:pt idx="4">
                  <c:v>-1.3999999999999901E-2</c:v>
                </c:pt>
                <c:pt idx="5">
                  <c:v>-1.19999999999999E-2</c:v>
                </c:pt>
                <c:pt idx="6">
                  <c:v>-7.6999999999999999E-2</c:v>
                </c:pt>
              </c:numCache>
            </c:numRef>
          </c:val>
          <c:smooth val="0"/>
          <c:extLst>
            <c:ext xmlns:c16="http://schemas.microsoft.com/office/drawing/2014/chart" uri="{C3380CC4-5D6E-409C-BE32-E72D297353CC}">
              <c16:uniqueId val="{00000000-55C9-486A-ABED-50DE8BEEC22F}"/>
            </c:ext>
          </c:extLst>
        </c:ser>
        <c:ser>
          <c:idx val="3"/>
          <c:order val="1"/>
          <c:tx>
            <c:strRef>
              <c:f>'Fig A2.1'!$C$8</c:f>
              <c:strCache>
                <c:ptCount val="1"/>
                <c:pt idx="0">
                  <c:v>Sc ref</c:v>
                </c:pt>
              </c:strCache>
            </c:strRef>
          </c:tx>
          <c:spPr>
            <a:ln w="28575">
              <a:solidFill>
                <a:srgbClr val="E46C0A"/>
              </a:solidFill>
            </a:ln>
          </c:spPr>
          <c:marker>
            <c:symbol val="none"/>
          </c:marker>
          <c:cat>
            <c:numRef>
              <c:f>'Fig A2.1'!$R$4:$AJ$4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A2.1'!$R$8:$AJ$8</c:f>
              <c:numCache>
                <c:formatCode>0.0%</c:formatCode>
                <c:ptCount val="19"/>
                <c:pt idx="6">
                  <c:v>-7.6999999999999999E-2</c:v>
                </c:pt>
                <c:pt idx="7">
                  <c:v>0</c:v>
                </c:pt>
                <c:pt idx="8">
                  <c:v>-6.0000000000000001E-3</c:v>
                </c:pt>
                <c:pt idx="9">
                  <c:v>-1.0999999999999999E-2</c:v>
                </c:pt>
                <c:pt idx="10">
                  <c:v>-1.4999999999999999E-2</c:v>
                </c:pt>
                <c:pt idx="11">
                  <c:v>-1.4E-2</c:v>
                </c:pt>
                <c:pt idx="12">
                  <c:v>-1.0999999999999999E-2</c:v>
                </c:pt>
                <c:pt idx="13">
                  <c:v>-6.1322800972654079E-3</c:v>
                </c:pt>
                <c:pt idx="14">
                  <c:v>-3.9727650515508639E-3</c:v>
                </c:pt>
                <c:pt idx="15">
                  <c:v>-1.9055015672737596E-3</c:v>
                </c:pt>
                <c:pt idx="16">
                  <c:v>0</c:v>
                </c:pt>
                <c:pt idx="17">
                  <c:v>0</c:v>
                </c:pt>
                <c:pt idx="18">
                  <c:v>0</c:v>
                </c:pt>
              </c:numCache>
            </c:numRef>
          </c:val>
          <c:smooth val="0"/>
          <c:extLst>
            <c:ext xmlns:c16="http://schemas.microsoft.com/office/drawing/2014/chart" uri="{C3380CC4-5D6E-409C-BE32-E72D297353CC}">
              <c16:uniqueId val="{00000001-55C9-486A-ABED-50DE8BEEC22F}"/>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1"/>
        <c:noMultiLvlLbl val="0"/>
      </c:catAx>
      <c:valAx>
        <c:axId val="106748928"/>
        <c:scaling>
          <c:orientation val="minMax"/>
        </c:scaling>
        <c:delete val="0"/>
        <c:axPos val="l"/>
        <c:majorGridlines/>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17662770608354492"/>
          <c:y val="0.92990807428692268"/>
          <c:w val="0.75135605296277419"/>
          <c:h val="5.620175100490060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2223363383925"/>
          <c:y val="2.8707407407407407E-2"/>
          <c:w val="0.53706264977747342"/>
          <c:h val="0.7806967592592593"/>
        </c:manualLayout>
      </c:layout>
      <c:lineChart>
        <c:grouping val="standard"/>
        <c:varyColors val="0"/>
        <c:ser>
          <c:idx val="2"/>
          <c:order val="0"/>
          <c:tx>
            <c:strRef>
              <c:f>'Fig A2.9 et A2.10'!$B$5</c:f>
              <c:strCache>
                <c:ptCount val="1"/>
                <c:pt idx="0">
                  <c:v>Cas type n°9 (aide-soignant) - Génération 1967</c:v>
                </c:pt>
              </c:strCache>
            </c:strRef>
          </c:tx>
          <c:spPr>
            <a:ln w="25400">
              <a:solidFill>
                <a:schemeClr val="accent6">
                  <a:lumMod val="75000"/>
                </a:schemeClr>
              </a:solidFill>
            </a:ln>
          </c:spPr>
          <c:marker>
            <c:symbol val="none"/>
          </c:marker>
          <c:cat>
            <c:numRef>
              <c:f>'Fig A2.9 et A2.10'!$C$10:$BA$10</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A2.9 et A2.10'!$C$11:$BA$11</c:f>
              <c:numCache>
                <c:formatCode>0%</c:formatCode>
                <c:ptCount val="51"/>
                <c:pt idx="0">
                  <c:v>0.20120312104129559</c:v>
                </c:pt>
                <c:pt idx="1">
                  <c:v>0.20571954778199783</c:v>
                </c:pt>
                <c:pt idx="2">
                  <c:v>0.21018518957899404</c:v>
                </c:pt>
                <c:pt idx="3">
                  <c:v>0.2146008982199886</c:v>
                </c:pt>
                <c:pt idx="4">
                  <c:v>0.22099445147343216</c:v>
                </c:pt>
                <c:pt idx="5">
                  <c:v>0.22810739245434342</c:v>
                </c:pt>
                <c:pt idx="6">
                  <c:v>0.23861741490217367</c:v>
                </c:pt>
                <c:pt idx="7">
                  <c:v>0.24594272028175157</c:v>
                </c:pt>
                <c:pt idx="8">
                  <c:v>0.25452590069955722</c:v>
                </c:pt>
                <c:pt idx="9">
                  <c:v>0.26120053415095701</c:v>
                </c:pt>
                <c:pt idx="10">
                  <c:v>0.26936955188465583</c:v>
                </c:pt>
                <c:pt idx="11">
                  <c:v>0.27283038292588546</c:v>
                </c:pt>
                <c:pt idx="12">
                  <c:v>0.27999270206116955</c:v>
                </c:pt>
                <c:pt idx="13">
                  <c:v>0.28624743440659334</c:v>
                </c:pt>
                <c:pt idx="14">
                  <c:v>0.29550256639844452</c:v>
                </c:pt>
                <c:pt idx="15">
                  <c:v>0.30405178577417113</c:v>
                </c:pt>
                <c:pt idx="16">
                  <c:v>0.31190729966570674</c:v>
                </c:pt>
                <c:pt idx="17">
                  <c:v>0.32038737081803237</c:v>
                </c:pt>
                <c:pt idx="18">
                  <c:v>0.32818462352953298</c:v>
                </c:pt>
                <c:pt idx="19">
                  <c:v>0.33427376566544009</c:v>
                </c:pt>
                <c:pt idx="20">
                  <c:v>0.33897519033914386</c:v>
                </c:pt>
                <c:pt idx="21">
                  <c:v>0.34337984468615784</c:v>
                </c:pt>
                <c:pt idx="22">
                  <c:v>0.34686354043549927</c:v>
                </c:pt>
                <c:pt idx="23">
                  <c:v>0.3504642204020374</c:v>
                </c:pt>
                <c:pt idx="24">
                  <c:v>0.35478580315223157</c:v>
                </c:pt>
                <c:pt idx="25">
                  <c:v>0.35636110670087207</c:v>
                </c:pt>
                <c:pt idx="26">
                  <c:v>0.36060241130184895</c:v>
                </c:pt>
                <c:pt idx="27">
                  <c:v>0.36144498860945101</c:v>
                </c:pt>
                <c:pt idx="28">
                  <c:v>0.36180798036315925</c:v>
                </c:pt>
                <c:pt idx="29">
                  <c:v>0.35936131928268999</c:v>
                </c:pt>
                <c:pt idx="30">
                  <c:v>0.35737197399526893</c:v>
                </c:pt>
                <c:pt idx="31">
                  <c:v>0.34937113686157212</c:v>
                </c:pt>
                <c:pt idx="32">
                  <c:v>0.34339910928576101</c:v>
                </c:pt>
                <c:pt idx="33">
                  <c:v>0.33708759757226819</c:v>
                </c:pt>
                <c:pt idx="34">
                  <c:v>0.33092420586077781</c:v>
                </c:pt>
                <c:pt idx="35">
                  <c:v>0.32819645748470028</c:v>
                </c:pt>
                <c:pt idx="36">
                  <c:v>0.32763100173364834</c:v>
                </c:pt>
                <c:pt idx="37">
                  <c:v>0.33518285886663757</c:v>
                </c:pt>
                <c:pt idx="38">
                  <c:v>0.34291263373454167</c:v>
                </c:pt>
                <c:pt idx="39">
                  <c:v>0.35276712619752376</c:v>
                </c:pt>
                <c:pt idx="40">
                  <c:v>0.35939256081352544</c:v>
                </c:pt>
                <c:pt idx="41">
                  <c:v>0.37044399955617646</c:v>
                </c:pt>
                <c:pt idx="42">
                  <c:v>0.37377421735736216</c:v>
                </c:pt>
                <c:pt idx="43">
                  <c:v>0.37645656549997186</c:v>
                </c:pt>
                <c:pt idx="44">
                  <c:v>0.37746356466836989</c:v>
                </c:pt>
                <c:pt idx="45">
                  <c:v>0.38053023181139572</c:v>
                </c:pt>
                <c:pt idx="46">
                  <c:v>0.3805305183586693</c:v>
                </c:pt>
                <c:pt idx="47">
                  <c:v>0.38053066163220656</c:v>
                </c:pt>
                <c:pt idx="48">
                  <c:v>0.38053073326895043</c:v>
                </c:pt>
                <c:pt idx="49">
                  <c:v>0.38053076908731615</c:v>
                </c:pt>
                <c:pt idx="50">
                  <c:v>0.38053078699649734</c:v>
                </c:pt>
              </c:numCache>
            </c:numRef>
          </c:val>
          <c:smooth val="0"/>
          <c:extLst>
            <c:ext xmlns:c16="http://schemas.microsoft.com/office/drawing/2014/chart" uri="{C3380CC4-5D6E-409C-BE32-E72D297353CC}">
              <c16:uniqueId val="{00000000-B3E9-4E06-82C9-536089FCF26D}"/>
            </c:ext>
          </c:extLst>
        </c:ser>
        <c:ser>
          <c:idx val="0"/>
          <c:order val="1"/>
          <c:tx>
            <c:strRef>
              <c:f>'Fig A2.9 et A2.10'!$B$6</c:f>
              <c:strCache>
                <c:ptCount val="1"/>
                <c:pt idx="0">
                  <c:v>Cas type n°10 (adjoint technique territorial) - Génération 1962</c:v>
                </c:pt>
              </c:strCache>
            </c:strRef>
          </c:tx>
          <c:spPr>
            <a:ln w="25400">
              <a:solidFill>
                <a:schemeClr val="accent6"/>
              </a:solidFill>
            </a:ln>
          </c:spPr>
          <c:marker>
            <c:symbol val="none"/>
          </c:marker>
          <c:cat>
            <c:numRef>
              <c:f>'Fig A2.9 et A2.10'!$C$10:$BA$10</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A2.9 et A2.10'!$C$12:$BA$12</c:f>
              <c:numCache>
                <c:formatCode>0%</c:formatCode>
                <c:ptCount val="51"/>
                <c:pt idx="14">
                  <c:v>0.20350900224393445</c:v>
                </c:pt>
                <c:pt idx="15">
                  <c:v>0.2093814337652492</c:v>
                </c:pt>
                <c:pt idx="16">
                  <c:v>0.2128642527381901</c:v>
                </c:pt>
                <c:pt idx="17">
                  <c:v>0.21781172446445557</c:v>
                </c:pt>
                <c:pt idx="18">
                  <c:v>0.2224808995835047</c:v>
                </c:pt>
                <c:pt idx="19">
                  <c:v>0.22874413573984537</c:v>
                </c:pt>
                <c:pt idx="20">
                  <c:v>0.23417517500631044</c:v>
                </c:pt>
                <c:pt idx="21">
                  <c:v>0.23705691230834497</c:v>
                </c:pt>
                <c:pt idx="22">
                  <c:v>0.23920065311517621</c:v>
                </c:pt>
                <c:pt idx="23">
                  <c:v>0.2374086180809738</c:v>
                </c:pt>
                <c:pt idx="24">
                  <c:v>0.23610519033382985</c:v>
                </c:pt>
                <c:pt idx="25">
                  <c:v>0.23159185276082228</c:v>
                </c:pt>
                <c:pt idx="26">
                  <c:v>0.22969269184779453</c:v>
                </c:pt>
                <c:pt idx="27">
                  <c:v>0.2262437800507861</c:v>
                </c:pt>
                <c:pt idx="28">
                  <c:v>0.22910334329447107</c:v>
                </c:pt>
                <c:pt idx="29">
                  <c:v>0.22832065793517869</c:v>
                </c:pt>
                <c:pt idx="30">
                  <c:v>0.22796297148170525</c:v>
                </c:pt>
                <c:pt idx="31">
                  <c:v>0.22606737218515735</c:v>
                </c:pt>
                <c:pt idx="32">
                  <c:v>0.22428852360817503</c:v>
                </c:pt>
                <c:pt idx="33">
                  <c:v>0.21993867249534471</c:v>
                </c:pt>
                <c:pt idx="34">
                  <c:v>0.21569149199913529</c:v>
                </c:pt>
                <c:pt idx="35">
                  <c:v>0.21195979577986432</c:v>
                </c:pt>
                <c:pt idx="36">
                  <c:v>0.20660326108877297</c:v>
                </c:pt>
                <c:pt idx="37">
                  <c:v>0.20405812791369601</c:v>
                </c:pt>
                <c:pt idx="38">
                  <c:v>0.19930205121269412</c:v>
                </c:pt>
                <c:pt idx="39">
                  <c:v>0.19449137980916564</c:v>
                </c:pt>
                <c:pt idx="40">
                  <c:v>0.18756999999999996</c:v>
                </c:pt>
                <c:pt idx="41">
                  <c:v>0.18363374817461955</c:v>
                </c:pt>
                <c:pt idx="42">
                  <c:v>0.17875853104373554</c:v>
                </c:pt>
                <c:pt idx="43">
                  <c:v>0.17531674031336722</c:v>
                </c:pt>
                <c:pt idx="44">
                  <c:v>0.17283097484427429</c:v>
                </c:pt>
                <c:pt idx="45">
                  <c:v>0.17318687766720942</c:v>
                </c:pt>
                <c:pt idx="46">
                  <c:v>0.17317530463358366</c:v>
                </c:pt>
                <c:pt idx="47">
                  <c:v>0.17316951799527772</c:v>
                </c:pt>
                <c:pt idx="48">
                  <c:v>0.17316662464575072</c:v>
                </c:pt>
                <c:pt idx="49">
                  <c:v>0.1731651779633937</c:v>
                </c:pt>
                <c:pt idx="50">
                  <c:v>0.17316445462031671</c:v>
                </c:pt>
              </c:numCache>
            </c:numRef>
          </c:val>
          <c:smooth val="0"/>
          <c:extLst>
            <c:ext xmlns:c16="http://schemas.microsoft.com/office/drawing/2014/chart" uri="{C3380CC4-5D6E-409C-BE32-E72D297353CC}">
              <c16:uniqueId val="{00000001-B3E9-4E06-82C9-536089FCF26D}"/>
            </c:ext>
          </c:extLst>
        </c:ser>
        <c:ser>
          <c:idx val="1"/>
          <c:order val="2"/>
          <c:tx>
            <c:strRef>
              <c:f>'Fig A2.9 et A2.10'!$B$7</c:f>
              <c:strCache>
                <c:ptCount val="1"/>
                <c:pt idx="0">
                  <c:v>Cas type n°11 (attaché territorial) - Génération 1962</c:v>
                </c:pt>
              </c:strCache>
            </c:strRef>
          </c:tx>
          <c:spPr>
            <a:ln w="25400">
              <a:solidFill>
                <a:srgbClr val="FFC000"/>
              </a:solidFill>
            </a:ln>
          </c:spPr>
          <c:marker>
            <c:symbol val="none"/>
          </c:marker>
          <c:cat>
            <c:numRef>
              <c:f>'Fig A2.9 et A2.10'!$C$10:$BA$10</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A2.9 et A2.10'!$C$13:$BA$13</c:f>
              <c:numCache>
                <c:formatCode>0%</c:formatCode>
                <c:ptCount val="51"/>
                <c:pt idx="0">
                  <c:v>0.2389914598640486</c:v>
                </c:pt>
                <c:pt idx="1">
                  <c:v>0.24176785056185143</c:v>
                </c:pt>
                <c:pt idx="2">
                  <c:v>0.24452405666319096</c:v>
                </c:pt>
                <c:pt idx="3">
                  <c:v>0.24726029748643447</c:v>
                </c:pt>
                <c:pt idx="4">
                  <c:v>0.24997678918403951</c:v>
                </c:pt>
                <c:pt idx="5">
                  <c:v>0.25267374479947419</c:v>
                </c:pt>
                <c:pt idx="6">
                  <c:v>0.25535137432291333</c:v>
                </c:pt>
                <c:pt idx="7">
                  <c:v>0.25800988474574305</c:v>
                </c:pt>
                <c:pt idx="8">
                  <c:v>0.26064948011390005</c:v>
                </c:pt>
                <c:pt idx="9">
                  <c:v>0.26444183133423016</c:v>
                </c:pt>
                <c:pt idx="10">
                  <c:v>0.26867403384257321</c:v>
                </c:pt>
                <c:pt idx="11">
                  <c:v>0.27491991962950479</c:v>
                </c:pt>
                <c:pt idx="12">
                  <c:v>0.27786570359436308</c:v>
                </c:pt>
                <c:pt idx="13">
                  <c:v>0.28271330534359662</c:v>
                </c:pt>
                <c:pt idx="14">
                  <c:v>0.28782372409888846</c:v>
                </c:pt>
                <c:pt idx="15">
                  <c:v>0.29300173433752402</c:v>
                </c:pt>
                <c:pt idx="16">
                  <c:v>0.29709503045807434</c:v>
                </c:pt>
                <c:pt idx="17">
                  <c:v>0.30252316165191984</c:v>
                </c:pt>
                <c:pt idx="18">
                  <c:v>0.30728829546221592</c:v>
                </c:pt>
                <c:pt idx="19">
                  <c:v>0.31267515118165595</c:v>
                </c:pt>
                <c:pt idx="20">
                  <c:v>0.31680652293872003</c:v>
                </c:pt>
                <c:pt idx="21">
                  <c:v>0.31854165475777041</c:v>
                </c:pt>
                <c:pt idx="22">
                  <c:v>0.32036392400408509</c:v>
                </c:pt>
                <c:pt idx="23">
                  <c:v>0.3192651365897014</c:v>
                </c:pt>
                <c:pt idx="24">
                  <c:v>0.31905579425374175</c:v>
                </c:pt>
                <c:pt idx="25">
                  <c:v>0.31624389739272291</c:v>
                </c:pt>
                <c:pt idx="26">
                  <c:v>0.31620346525057164</c:v>
                </c:pt>
                <c:pt idx="27">
                  <c:v>0.31384001984384013</c:v>
                </c:pt>
                <c:pt idx="28">
                  <c:v>0.31517836481530381</c:v>
                </c:pt>
                <c:pt idx="29">
                  <c:v>0.31377859496452454</c:v>
                </c:pt>
                <c:pt idx="30">
                  <c:v>0.3119979167822397</c:v>
                </c:pt>
                <c:pt idx="31">
                  <c:v>0.30858764055895266</c:v>
                </c:pt>
                <c:pt idx="32">
                  <c:v>0.30588438649848848</c:v>
                </c:pt>
                <c:pt idx="33">
                  <c:v>0.30122917121678411</c:v>
                </c:pt>
                <c:pt idx="34">
                  <c:v>0.29614221303163996</c:v>
                </c:pt>
                <c:pt idx="35">
                  <c:v>0.29209428618011368</c:v>
                </c:pt>
                <c:pt idx="36">
                  <c:v>0.28698721140985956</c:v>
                </c:pt>
                <c:pt idx="37">
                  <c:v>0.28329305782365144</c:v>
                </c:pt>
                <c:pt idx="38">
                  <c:v>0.27822848461726107</c:v>
                </c:pt>
                <c:pt idx="39">
                  <c:v>0.27278565164102037</c:v>
                </c:pt>
                <c:pt idx="40">
                  <c:v>0.26554999999999995</c:v>
                </c:pt>
                <c:pt idx="41">
                  <c:v>0.261501516419132</c:v>
                </c:pt>
                <c:pt idx="42">
                  <c:v>0.25693152612007714</c:v>
                </c:pt>
                <c:pt idx="43">
                  <c:v>0.25376645475376797</c:v>
                </c:pt>
                <c:pt idx="44">
                  <c:v>0.25151454665165146</c:v>
                </c:pt>
                <c:pt idx="45">
                  <c:v>0.25178626365947404</c:v>
                </c:pt>
                <c:pt idx="46">
                  <c:v>0.25175642232514123</c:v>
                </c:pt>
                <c:pt idx="47">
                  <c:v>0.25174150076532581</c:v>
                </c:pt>
                <c:pt idx="48">
                  <c:v>0.25173403976224024</c:v>
                </c:pt>
                <c:pt idx="49">
                  <c:v>0.25173030920490108</c:v>
                </c:pt>
                <c:pt idx="50">
                  <c:v>0.25172844391228211</c:v>
                </c:pt>
              </c:numCache>
            </c:numRef>
          </c:val>
          <c:smooth val="0"/>
          <c:extLst>
            <c:ext xmlns:c16="http://schemas.microsoft.com/office/drawing/2014/chart" uri="{C3380CC4-5D6E-409C-BE32-E72D297353CC}">
              <c16:uniqueId val="{00000002-B3E9-4E06-82C9-536089FCF26D}"/>
            </c:ext>
          </c:extLst>
        </c:ser>
        <c:dLbls>
          <c:showLegendKey val="0"/>
          <c:showVal val="0"/>
          <c:showCatName val="0"/>
          <c:showSerName val="0"/>
          <c:showPercent val="0"/>
          <c:showBubbleSize val="0"/>
        </c:dLbls>
        <c:smooth val="0"/>
        <c:axId val="96737536"/>
        <c:axId val="96752384"/>
      </c:lineChart>
      <c:catAx>
        <c:axId val="96737536"/>
        <c:scaling>
          <c:orientation val="minMax"/>
        </c:scaling>
        <c:delete val="0"/>
        <c:axPos val="b"/>
        <c:title>
          <c:tx>
            <c:rich>
              <a:bodyPr/>
              <a:lstStyle/>
              <a:p>
                <a:pPr>
                  <a:defRPr/>
                </a:pPr>
                <a:r>
                  <a:rPr lang="en-US"/>
                  <a:t>âge</a:t>
                </a:r>
              </a:p>
            </c:rich>
          </c:tx>
          <c:layout>
            <c:manualLayout>
              <c:xMode val="edge"/>
              <c:yMode val="edge"/>
              <c:x val="0.3498765643425007"/>
              <c:y val="0.89640416666666656"/>
            </c:manualLayout>
          </c:layout>
          <c:overlay val="0"/>
        </c:title>
        <c:numFmt formatCode="General" sourceLinked="1"/>
        <c:majorTickMark val="out"/>
        <c:minorTickMark val="none"/>
        <c:tickLblPos val="nextTo"/>
        <c:txPr>
          <a:bodyPr rot="-5400000" vert="horz"/>
          <a:lstStyle/>
          <a:p>
            <a:pPr>
              <a:defRPr/>
            </a:pPr>
            <a:endParaRPr lang="fr-FR"/>
          </a:p>
        </c:txPr>
        <c:crossAx val="96752384"/>
        <c:crosses val="autoZero"/>
        <c:auto val="1"/>
        <c:lblAlgn val="ctr"/>
        <c:lblOffset val="100"/>
        <c:tickLblSkip val="5"/>
        <c:noMultiLvlLbl val="0"/>
      </c:catAx>
      <c:valAx>
        <c:axId val="96752384"/>
        <c:scaling>
          <c:orientation val="minMax"/>
          <c:max val="0.4"/>
          <c:min val="0"/>
        </c:scaling>
        <c:delete val="0"/>
        <c:axPos val="l"/>
        <c:majorGridlines/>
        <c:title>
          <c:tx>
            <c:rich>
              <a:bodyPr rot="-5400000" vert="horz"/>
              <a:lstStyle/>
              <a:p>
                <a:pPr>
                  <a:defRPr/>
                </a:pPr>
                <a:r>
                  <a:rPr lang="en-US"/>
                  <a:t>en % de la</a:t>
                </a:r>
                <a:r>
                  <a:rPr lang="en-US" baseline="0"/>
                  <a:t> rémunération totale</a:t>
                </a:r>
                <a:endParaRPr lang="en-US"/>
              </a:p>
            </c:rich>
          </c:tx>
          <c:layout>
            <c:manualLayout>
              <c:xMode val="edge"/>
              <c:yMode val="edge"/>
              <c:x val="0"/>
              <c:y val="5.8237499999999991E-2"/>
            </c:manualLayout>
          </c:layout>
          <c:overlay val="0"/>
        </c:title>
        <c:numFmt formatCode="0%" sourceLinked="0"/>
        <c:majorTickMark val="out"/>
        <c:minorTickMark val="none"/>
        <c:tickLblPos val="nextTo"/>
        <c:crossAx val="96737536"/>
        <c:crosses val="autoZero"/>
        <c:crossBetween val="between"/>
        <c:majorUnit val="5.000000000000001E-2"/>
      </c:valAx>
    </c:plotArea>
    <c:legend>
      <c:legendPos val="r"/>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2027425143286"/>
          <c:y val="5.2222962962962964E-2"/>
          <c:w val="0.85194983280151204"/>
          <c:h val="0.67868024937681803"/>
        </c:manualLayout>
      </c:layout>
      <c:lineChart>
        <c:grouping val="standard"/>
        <c:varyColors val="0"/>
        <c:ser>
          <c:idx val="2"/>
          <c:order val="0"/>
          <c:tx>
            <c:strRef>
              <c:f>'Fig A2.11'!$B$5</c:f>
              <c:strCache>
                <c:ptCount val="1"/>
                <c:pt idx="0">
                  <c:v>Sc. Réf</c:v>
                </c:pt>
              </c:strCache>
            </c:strRef>
          </c:tx>
          <c:spPr>
            <a:ln w="28575">
              <a:solidFill>
                <a:schemeClr val="accent6">
                  <a:lumMod val="75000"/>
                </a:schemeClr>
              </a:solidFill>
            </a:ln>
          </c:spPr>
          <c:marker>
            <c:symbol val="none"/>
          </c:marker>
          <c:cat>
            <c:numRef>
              <c:f>'Fig A2.11'!$C$4:$BK$4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A2.11'!$C$5:$BK$5</c:f>
              <c:numCache>
                <c:formatCode>0.0%</c:formatCode>
                <c:ptCount val="61"/>
                <c:pt idx="0">
                  <c:v>3.545989215912404E-2</c:v>
                </c:pt>
                <c:pt idx="1">
                  <c:v>3.4381215086061623E-2</c:v>
                </c:pt>
                <c:pt idx="2">
                  <c:v>3.3183074643067689E-2</c:v>
                </c:pt>
                <c:pt idx="3">
                  <c:v>3.2006471264218961E-2</c:v>
                </c:pt>
                <c:pt idx="4">
                  <c:v>3.0932969488855377E-2</c:v>
                </c:pt>
                <c:pt idx="5">
                  <c:v>2.9884676513836528E-2</c:v>
                </c:pt>
                <c:pt idx="6">
                  <c:v>2.8933761738963115E-2</c:v>
                </c:pt>
                <c:pt idx="7">
                  <c:v>2.7970364669675174E-2</c:v>
                </c:pt>
                <c:pt idx="8">
                  <c:v>2.7042778373917997E-2</c:v>
                </c:pt>
                <c:pt idx="9">
                  <c:v>2.6372587583554319E-2</c:v>
                </c:pt>
                <c:pt idx="10">
                  <c:v>2.5676689217745796E-2</c:v>
                </c:pt>
                <c:pt idx="11">
                  <c:v>2.5041396272921901E-2</c:v>
                </c:pt>
                <c:pt idx="12">
                  <c:v>2.4069999382027252E-2</c:v>
                </c:pt>
                <c:pt idx="13">
                  <c:v>2.3774195973271572E-2</c:v>
                </c:pt>
                <c:pt idx="14">
                  <c:v>2.3191526005282848E-2</c:v>
                </c:pt>
                <c:pt idx="15">
                  <c:v>2.2658458577885288E-2</c:v>
                </c:pt>
                <c:pt idx="16">
                  <c:v>2.2155173592859123E-2</c:v>
                </c:pt>
                <c:pt idx="17">
                  <c:v>2.1526760685676161E-2</c:v>
                </c:pt>
                <c:pt idx="18">
                  <c:v>2.1581292076650493E-2</c:v>
                </c:pt>
                <c:pt idx="19">
                  <c:v>2.1429688016645354E-2</c:v>
                </c:pt>
                <c:pt idx="20">
                  <c:v>2.0528659095849333E-2</c:v>
                </c:pt>
                <c:pt idx="21">
                  <c:v>1.9694346847725308E-2</c:v>
                </c:pt>
                <c:pt idx="22">
                  <c:v>1.8770559878474202E-2</c:v>
                </c:pt>
                <c:pt idx="23">
                  <c:v>1.8420700357173247E-2</c:v>
                </c:pt>
                <c:pt idx="24">
                  <c:v>1.7800474662976518E-2</c:v>
                </c:pt>
                <c:pt idx="25">
                  <c:v>1.5890285852074193E-2</c:v>
                </c:pt>
                <c:pt idx="26">
                  <c:v>1.584273452463214E-2</c:v>
                </c:pt>
                <c:pt idx="27">
                  <c:v>1.5803903282995746E-2</c:v>
                </c:pt>
                <c:pt idx="28">
                  <c:v>1.5339344837770108E-2</c:v>
                </c:pt>
                <c:pt idx="29">
                  <c:v>1.4055984936190091E-2</c:v>
                </c:pt>
                <c:pt idx="30">
                  <c:v>1.4084845250049716E-2</c:v>
                </c:pt>
                <c:pt idx="31">
                  <c:v>1.4011921972165498E-2</c:v>
                </c:pt>
                <c:pt idx="32">
                  <c:v>1.3621482818319208E-2</c:v>
                </c:pt>
                <c:pt idx="33">
                  <c:v>1.2406455275526085E-2</c:v>
                </c:pt>
                <c:pt idx="34">
                  <c:v>1.2490382908892705E-2</c:v>
                </c:pt>
                <c:pt idx="35">
                  <c:v>1.247441331664545E-2</c:v>
                </c:pt>
                <c:pt idx="36">
                  <c:v>1.2466566452278949E-2</c:v>
                </c:pt>
                <c:pt idx="37">
                  <c:v>1.2470065736259528E-2</c:v>
                </c:pt>
                <c:pt idx="38">
                  <c:v>1.2483574426350286E-2</c:v>
                </c:pt>
                <c:pt idx="39">
                  <c:v>1.2512719672555406E-2</c:v>
                </c:pt>
                <c:pt idx="40">
                  <c:v>1.2555352781012274E-2</c:v>
                </c:pt>
                <c:pt idx="41">
                  <c:v>1.2598589679120531E-2</c:v>
                </c:pt>
                <c:pt idx="42">
                  <c:v>1.2648148935148651E-2</c:v>
                </c:pt>
                <c:pt idx="43">
                  <c:v>1.2713000693889365E-2</c:v>
                </c:pt>
                <c:pt idx="44">
                  <c:v>1.2788817694818544E-2</c:v>
                </c:pt>
                <c:pt idx="45">
                  <c:v>1.2884140025088087E-2</c:v>
                </c:pt>
                <c:pt idx="46">
                  <c:v>1.2981765136529821E-2</c:v>
                </c:pt>
                <c:pt idx="47">
                  <c:v>1.3069686836352012E-2</c:v>
                </c:pt>
                <c:pt idx="48">
                  <c:v>1.3164365513560261E-2</c:v>
                </c:pt>
                <c:pt idx="49">
                  <c:v>1.3259185171139443E-2</c:v>
                </c:pt>
                <c:pt idx="50">
                  <c:v>1.3355202178729542E-2</c:v>
                </c:pt>
                <c:pt idx="51">
                  <c:v>1.3347368719103248E-2</c:v>
                </c:pt>
                <c:pt idx="52">
                  <c:v>1.3342791482298111E-2</c:v>
                </c:pt>
                <c:pt idx="53">
                  <c:v>1.334491103744706E-2</c:v>
                </c:pt>
                <c:pt idx="54">
                  <c:v>1.3355127264267797E-2</c:v>
                </c:pt>
                <c:pt idx="55">
                  <c:v>1.3372510880336419E-2</c:v>
                </c:pt>
                <c:pt idx="56">
                  <c:v>1.3390604425591146E-2</c:v>
                </c:pt>
                <c:pt idx="57">
                  <c:v>1.3409805369217098E-2</c:v>
                </c:pt>
                <c:pt idx="58">
                  <c:v>1.3426198693501812E-2</c:v>
                </c:pt>
                <c:pt idx="59">
                  <c:v>1.3435009611800997E-2</c:v>
                </c:pt>
                <c:pt idx="60">
                  <c:v>1.3434181971921477E-2</c:v>
                </c:pt>
              </c:numCache>
            </c:numRef>
          </c:val>
          <c:smooth val="0"/>
          <c:extLst>
            <c:ext xmlns:c16="http://schemas.microsoft.com/office/drawing/2014/chart" uri="{C3380CC4-5D6E-409C-BE32-E72D297353CC}">
              <c16:uniqueId val="{00000000-AACD-463C-9F16-FBE05F50D0C6}"/>
            </c:ext>
          </c:extLst>
        </c:ser>
        <c:dLbls>
          <c:showLegendKey val="0"/>
          <c:showVal val="0"/>
          <c:showCatName val="0"/>
          <c:showSerName val="0"/>
          <c:showPercent val="0"/>
          <c:showBubbleSize val="0"/>
        </c:dLbls>
        <c:smooth val="0"/>
        <c:axId val="151826816"/>
        <c:axId val="151828736"/>
      </c:lineChart>
      <c:catAx>
        <c:axId val="151826816"/>
        <c:scaling>
          <c:orientation val="minMax"/>
        </c:scaling>
        <c:delete val="0"/>
        <c:axPos val="b"/>
        <c:title>
          <c:tx>
            <c:rich>
              <a:bodyPr/>
              <a:lstStyle/>
              <a:p>
                <a:pPr>
                  <a:defRPr/>
                </a:pPr>
                <a:r>
                  <a:rPr lang="en-US"/>
                  <a:t>génération</a:t>
                </a:r>
              </a:p>
            </c:rich>
          </c:tx>
          <c:layout>
            <c:manualLayout>
              <c:xMode val="edge"/>
              <c:yMode val="edge"/>
              <c:x val="0.7920935393279922"/>
              <c:y val="0.65170176648503164"/>
            </c:manualLayout>
          </c:layout>
          <c:overlay val="0"/>
        </c:title>
        <c:numFmt formatCode="General" sourceLinked="1"/>
        <c:majorTickMark val="out"/>
        <c:minorTickMark val="none"/>
        <c:tickLblPos val="nextTo"/>
        <c:txPr>
          <a:bodyPr rot="-5400000" vert="horz"/>
          <a:lstStyle/>
          <a:p>
            <a:pPr>
              <a:defRPr/>
            </a:pPr>
            <a:endParaRPr lang="fr-FR"/>
          </a:p>
        </c:txPr>
        <c:crossAx val="151828736"/>
        <c:crosses val="autoZero"/>
        <c:auto val="1"/>
        <c:lblAlgn val="ctr"/>
        <c:lblOffset val="100"/>
        <c:tickLblSkip val="5"/>
        <c:noMultiLvlLbl val="0"/>
      </c:catAx>
      <c:valAx>
        <c:axId val="151828736"/>
        <c:scaling>
          <c:orientation val="minMax"/>
          <c:max val="4.0000000000000008E-2"/>
        </c:scaling>
        <c:delete val="0"/>
        <c:axPos val="l"/>
        <c:majorGridlines/>
        <c:numFmt formatCode="0.0%" sourceLinked="0"/>
        <c:majorTickMark val="out"/>
        <c:minorTickMark val="none"/>
        <c:tickLblPos val="nextTo"/>
        <c:crossAx val="151826816"/>
        <c:crosses val="autoZero"/>
        <c:crossBetween val="between"/>
        <c:majorUnit val="5.000000000000001E-3"/>
      </c:valAx>
    </c:plotArea>
    <c:legend>
      <c:legendPos val="b"/>
      <c:layout>
        <c:manualLayout>
          <c:xMode val="edge"/>
          <c:yMode val="edge"/>
          <c:x val="1.6152222222222221E-2"/>
          <c:y val="0.91275263637528725"/>
          <c:w val="0.97710296296296295"/>
          <c:h val="8.7247363624712762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06926863572433"/>
          <c:y val="2.8707407407407407E-2"/>
          <c:w val="0.54365158013784864"/>
          <c:h val="0.68662268518518532"/>
        </c:manualLayout>
      </c:layout>
      <c:lineChart>
        <c:grouping val="standard"/>
        <c:varyColors val="0"/>
        <c:ser>
          <c:idx val="0"/>
          <c:order val="0"/>
          <c:tx>
            <c:strRef>
              <c:f>'Fig A2.2 et A2.3'!$B$5</c:f>
              <c:strCache>
                <c:ptCount val="1"/>
                <c:pt idx="0">
                  <c:v>Cas type n°1 (cadre à carrière sans interruption)</c:v>
                </c:pt>
              </c:strCache>
            </c:strRef>
          </c:tx>
          <c:spPr>
            <a:ln w="25400">
              <a:solidFill>
                <a:schemeClr val="tx2">
                  <a:lumMod val="50000"/>
                </a:schemeClr>
              </a:solidFill>
            </a:ln>
          </c:spPr>
          <c:marker>
            <c:symbol val="none"/>
          </c:marker>
          <c:cat>
            <c:numRef>
              <c:f>'Fig A2.2 et A2.3'!$C$4:$BK$4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A2.2 et A2.3'!$C$5:$BK$5</c:f>
              <c:numCache>
                <c:formatCode>0.0</c:formatCode>
                <c:ptCount val="61"/>
                <c:pt idx="0">
                  <c:v>19.75</c:v>
                </c:pt>
                <c:pt idx="1">
                  <c:v>19.75</c:v>
                </c:pt>
                <c:pt idx="2">
                  <c:v>19.75</c:v>
                </c:pt>
                <c:pt idx="3">
                  <c:v>19.75</c:v>
                </c:pt>
                <c:pt idx="4">
                  <c:v>19.75</c:v>
                </c:pt>
                <c:pt idx="5">
                  <c:v>19.75</c:v>
                </c:pt>
                <c:pt idx="6">
                  <c:v>19.75</c:v>
                </c:pt>
                <c:pt idx="7">
                  <c:v>19.75</c:v>
                </c:pt>
                <c:pt idx="8">
                  <c:v>19.75</c:v>
                </c:pt>
                <c:pt idx="9">
                  <c:v>19.75</c:v>
                </c:pt>
                <c:pt idx="10">
                  <c:v>19.75</c:v>
                </c:pt>
                <c:pt idx="11">
                  <c:v>19.75</c:v>
                </c:pt>
                <c:pt idx="12">
                  <c:v>19.75</c:v>
                </c:pt>
                <c:pt idx="13">
                  <c:v>19.75</c:v>
                </c:pt>
                <c:pt idx="14">
                  <c:v>19.75</c:v>
                </c:pt>
                <c:pt idx="15">
                  <c:v>19.75</c:v>
                </c:pt>
                <c:pt idx="16">
                  <c:v>19.75</c:v>
                </c:pt>
                <c:pt idx="17">
                  <c:v>19.75</c:v>
                </c:pt>
                <c:pt idx="18">
                  <c:v>19.75</c:v>
                </c:pt>
                <c:pt idx="19">
                  <c:v>19.75</c:v>
                </c:pt>
                <c:pt idx="20">
                  <c:v>19.75</c:v>
                </c:pt>
                <c:pt idx="21">
                  <c:v>19.5</c:v>
                </c:pt>
                <c:pt idx="22">
                  <c:v>19.5</c:v>
                </c:pt>
                <c:pt idx="23">
                  <c:v>19.5</c:v>
                </c:pt>
                <c:pt idx="24">
                  <c:v>19.5</c:v>
                </c:pt>
                <c:pt idx="25">
                  <c:v>19.5</c:v>
                </c:pt>
                <c:pt idx="26">
                  <c:v>19.75</c:v>
                </c:pt>
                <c:pt idx="27">
                  <c:v>19.75</c:v>
                </c:pt>
                <c:pt idx="28">
                  <c:v>19.75</c:v>
                </c:pt>
                <c:pt idx="29">
                  <c:v>20</c:v>
                </c:pt>
                <c:pt idx="30">
                  <c:v>20</c:v>
                </c:pt>
                <c:pt idx="31">
                  <c:v>20</c:v>
                </c:pt>
                <c:pt idx="32">
                  <c:v>20.25</c:v>
                </c:pt>
                <c:pt idx="33">
                  <c:v>20.5</c:v>
                </c:pt>
                <c:pt idx="34">
                  <c:v>20.5</c:v>
                </c:pt>
                <c:pt idx="35">
                  <c:v>20.75</c:v>
                </c:pt>
                <c:pt idx="36">
                  <c:v>21</c:v>
                </c:pt>
                <c:pt idx="37">
                  <c:v>21.25</c:v>
                </c:pt>
                <c:pt idx="38">
                  <c:v>21.5</c:v>
                </c:pt>
                <c:pt idx="39">
                  <c:v>21.75</c:v>
                </c:pt>
                <c:pt idx="40">
                  <c:v>22</c:v>
                </c:pt>
                <c:pt idx="41">
                  <c:v>22.25</c:v>
                </c:pt>
                <c:pt idx="42">
                  <c:v>22.5</c:v>
                </c:pt>
                <c:pt idx="43">
                  <c:v>22.75</c:v>
                </c:pt>
                <c:pt idx="44">
                  <c:v>22.75</c:v>
                </c:pt>
                <c:pt idx="45">
                  <c:v>22.75</c:v>
                </c:pt>
                <c:pt idx="46">
                  <c:v>22.75</c:v>
                </c:pt>
                <c:pt idx="47">
                  <c:v>22.75</c:v>
                </c:pt>
                <c:pt idx="48">
                  <c:v>22.75</c:v>
                </c:pt>
                <c:pt idx="49">
                  <c:v>22.75</c:v>
                </c:pt>
                <c:pt idx="50">
                  <c:v>22.75</c:v>
                </c:pt>
                <c:pt idx="51">
                  <c:v>22.75</c:v>
                </c:pt>
                <c:pt idx="52">
                  <c:v>22.75</c:v>
                </c:pt>
                <c:pt idx="53">
                  <c:v>22.75</c:v>
                </c:pt>
                <c:pt idx="54">
                  <c:v>22.75</c:v>
                </c:pt>
                <c:pt idx="55">
                  <c:v>22.75</c:v>
                </c:pt>
                <c:pt idx="56">
                  <c:v>22.75</c:v>
                </c:pt>
                <c:pt idx="57">
                  <c:v>22.75</c:v>
                </c:pt>
                <c:pt idx="58">
                  <c:v>22.75</c:v>
                </c:pt>
                <c:pt idx="59">
                  <c:v>22.75</c:v>
                </c:pt>
                <c:pt idx="60">
                  <c:v>22.75</c:v>
                </c:pt>
              </c:numCache>
            </c:numRef>
          </c:val>
          <c:smooth val="0"/>
          <c:extLst>
            <c:ext xmlns:c16="http://schemas.microsoft.com/office/drawing/2014/chart" uri="{C3380CC4-5D6E-409C-BE32-E72D297353CC}">
              <c16:uniqueId val="{00000000-DC32-48C1-97D8-A964BF1AF289}"/>
            </c:ext>
          </c:extLst>
        </c:ser>
        <c:ser>
          <c:idx val="1"/>
          <c:order val="1"/>
          <c:tx>
            <c:strRef>
              <c:f>'Fig A2.2 et A2.3'!$B$6</c:f>
              <c:strCache>
                <c:ptCount val="1"/>
                <c:pt idx="0">
                  <c:v>Cas type n°2, 3 et 4 (non cadre à carrière sans interruption, non cadre à carrière interrompue par du chômage et non cadre avec une interruption de carrière pour enfant)</c:v>
                </c:pt>
              </c:strCache>
            </c:strRef>
          </c:tx>
          <c:spPr>
            <a:ln w="25400">
              <a:solidFill>
                <a:schemeClr val="accent1"/>
              </a:solidFill>
            </a:ln>
          </c:spPr>
          <c:marker>
            <c:symbol val="none"/>
          </c:marker>
          <c:cat>
            <c:numRef>
              <c:f>'Fig A2.2 et A2.3'!$C$4:$BK$4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A2.2 et A2.3'!$C$6:$BK$6</c:f>
              <c:numCache>
                <c:formatCode>General</c:formatCode>
                <c:ptCount val="61"/>
                <c:pt idx="0">
                  <c:v>18.25</c:v>
                </c:pt>
                <c:pt idx="1">
                  <c:v>18.25</c:v>
                </c:pt>
                <c:pt idx="2">
                  <c:v>18.25</c:v>
                </c:pt>
                <c:pt idx="3">
                  <c:v>18.25</c:v>
                </c:pt>
                <c:pt idx="4">
                  <c:v>18.25</c:v>
                </c:pt>
                <c:pt idx="5">
                  <c:v>18.25</c:v>
                </c:pt>
                <c:pt idx="6">
                  <c:v>18.25</c:v>
                </c:pt>
                <c:pt idx="7">
                  <c:v>18.25</c:v>
                </c:pt>
                <c:pt idx="8">
                  <c:v>18.25</c:v>
                </c:pt>
                <c:pt idx="9">
                  <c:v>18.25</c:v>
                </c:pt>
                <c:pt idx="10">
                  <c:v>18.25</c:v>
                </c:pt>
                <c:pt idx="11">
                  <c:v>18.25</c:v>
                </c:pt>
                <c:pt idx="12">
                  <c:v>18.25</c:v>
                </c:pt>
                <c:pt idx="13">
                  <c:v>18.25</c:v>
                </c:pt>
                <c:pt idx="14">
                  <c:v>18.25</c:v>
                </c:pt>
                <c:pt idx="15">
                  <c:v>18.25</c:v>
                </c:pt>
                <c:pt idx="16">
                  <c:v>18.25</c:v>
                </c:pt>
                <c:pt idx="17">
                  <c:v>18.25</c:v>
                </c:pt>
                <c:pt idx="18">
                  <c:v>18.25</c:v>
                </c:pt>
                <c:pt idx="19">
                  <c:v>18.25</c:v>
                </c:pt>
                <c:pt idx="20">
                  <c:v>18.25</c:v>
                </c:pt>
                <c:pt idx="21">
                  <c:v>18.25</c:v>
                </c:pt>
                <c:pt idx="22">
                  <c:v>18.25</c:v>
                </c:pt>
                <c:pt idx="23">
                  <c:v>18.25</c:v>
                </c:pt>
                <c:pt idx="24">
                  <c:v>18.5</c:v>
                </c:pt>
                <c:pt idx="25">
                  <c:v>18.75</c:v>
                </c:pt>
                <c:pt idx="26">
                  <c:v>18.75</c:v>
                </c:pt>
                <c:pt idx="27">
                  <c:v>19</c:v>
                </c:pt>
                <c:pt idx="28">
                  <c:v>19.25</c:v>
                </c:pt>
                <c:pt idx="29">
                  <c:v>19.25</c:v>
                </c:pt>
                <c:pt idx="30">
                  <c:v>19.25</c:v>
                </c:pt>
                <c:pt idx="31">
                  <c:v>19.25</c:v>
                </c:pt>
                <c:pt idx="32">
                  <c:v>19.5</c:v>
                </c:pt>
                <c:pt idx="33">
                  <c:v>19.5</c:v>
                </c:pt>
                <c:pt idx="34">
                  <c:v>19.75</c:v>
                </c:pt>
                <c:pt idx="35">
                  <c:v>20</c:v>
                </c:pt>
                <c:pt idx="36">
                  <c:v>20.25</c:v>
                </c:pt>
                <c:pt idx="37">
                  <c:v>20.5</c:v>
                </c:pt>
                <c:pt idx="38">
                  <c:v>20.75</c:v>
                </c:pt>
                <c:pt idx="39">
                  <c:v>21.25</c:v>
                </c:pt>
                <c:pt idx="40">
                  <c:v>21.5</c:v>
                </c:pt>
                <c:pt idx="41">
                  <c:v>21.5</c:v>
                </c:pt>
                <c:pt idx="42">
                  <c:v>21.75</c:v>
                </c:pt>
                <c:pt idx="43">
                  <c:v>22.25</c:v>
                </c:pt>
                <c:pt idx="44">
                  <c:v>22.5</c:v>
                </c:pt>
                <c:pt idx="45">
                  <c:v>22.5</c:v>
                </c:pt>
                <c:pt idx="46">
                  <c:v>22.5</c:v>
                </c:pt>
                <c:pt idx="47">
                  <c:v>22.5</c:v>
                </c:pt>
                <c:pt idx="48">
                  <c:v>22.5</c:v>
                </c:pt>
                <c:pt idx="49">
                  <c:v>22.5</c:v>
                </c:pt>
                <c:pt idx="50">
                  <c:v>22.5</c:v>
                </c:pt>
                <c:pt idx="51">
                  <c:v>22.5</c:v>
                </c:pt>
                <c:pt idx="52">
                  <c:v>22.5</c:v>
                </c:pt>
                <c:pt idx="53">
                  <c:v>22.5</c:v>
                </c:pt>
                <c:pt idx="54">
                  <c:v>22.5</c:v>
                </c:pt>
                <c:pt idx="55">
                  <c:v>22.5</c:v>
                </c:pt>
                <c:pt idx="56">
                  <c:v>22.5</c:v>
                </c:pt>
                <c:pt idx="57">
                  <c:v>22.5</c:v>
                </c:pt>
                <c:pt idx="58">
                  <c:v>22.5</c:v>
                </c:pt>
                <c:pt idx="59">
                  <c:v>22.5</c:v>
                </c:pt>
                <c:pt idx="60">
                  <c:v>22.5</c:v>
                </c:pt>
              </c:numCache>
            </c:numRef>
          </c:val>
          <c:smooth val="0"/>
          <c:extLst>
            <c:ext xmlns:c16="http://schemas.microsoft.com/office/drawing/2014/chart" uri="{C3380CC4-5D6E-409C-BE32-E72D297353CC}">
              <c16:uniqueId val="{00000001-DC32-48C1-97D8-A964BF1AF289}"/>
            </c:ext>
          </c:extLst>
        </c:ser>
        <c:dLbls>
          <c:showLegendKey val="0"/>
          <c:showVal val="0"/>
          <c:showCatName val="0"/>
          <c:showSerName val="0"/>
          <c:showPercent val="0"/>
          <c:showBubbleSize val="0"/>
        </c:dLbls>
        <c:smooth val="0"/>
        <c:axId val="93732224"/>
        <c:axId val="93767168"/>
      </c:lineChart>
      <c:catAx>
        <c:axId val="93732224"/>
        <c:scaling>
          <c:orientation val="minMax"/>
        </c:scaling>
        <c:delete val="0"/>
        <c:axPos val="b"/>
        <c:title>
          <c:tx>
            <c:rich>
              <a:bodyPr/>
              <a:lstStyle/>
              <a:p>
                <a:pPr>
                  <a:defRPr/>
                </a:pPr>
                <a:r>
                  <a:rPr lang="en-US"/>
                  <a:t>génération</a:t>
                </a:r>
              </a:p>
            </c:rich>
          </c:tx>
          <c:layout>
            <c:manualLayout>
              <c:xMode val="edge"/>
              <c:yMode val="edge"/>
              <c:x val="0.32475855152252309"/>
              <c:y val="0.89052453703703716"/>
            </c:manualLayout>
          </c:layout>
          <c:overlay val="0"/>
        </c:title>
        <c:numFmt formatCode="General" sourceLinked="1"/>
        <c:majorTickMark val="out"/>
        <c:minorTickMark val="none"/>
        <c:tickLblPos val="nextTo"/>
        <c:txPr>
          <a:bodyPr rot="-5400000" vert="horz"/>
          <a:lstStyle/>
          <a:p>
            <a:pPr>
              <a:defRPr/>
            </a:pPr>
            <a:endParaRPr lang="fr-FR"/>
          </a:p>
        </c:txPr>
        <c:crossAx val="93767168"/>
        <c:crosses val="autoZero"/>
        <c:auto val="1"/>
        <c:lblAlgn val="ctr"/>
        <c:lblOffset val="100"/>
        <c:tickLblSkip val="5"/>
        <c:noMultiLvlLbl val="0"/>
      </c:catAx>
      <c:valAx>
        <c:axId val="93767168"/>
        <c:scaling>
          <c:orientation val="minMax"/>
          <c:max val="23"/>
          <c:min val="16"/>
        </c:scaling>
        <c:delete val="0"/>
        <c:axPos val="l"/>
        <c:majorGridlines/>
        <c:numFmt formatCode="0" sourceLinked="0"/>
        <c:majorTickMark val="out"/>
        <c:minorTickMark val="none"/>
        <c:tickLblPos val="nextTo"/>
        <c:crossAx val="93732224"/>
        <c:crosses val="autoZero"/>
        <c:crossBetween val="between"/>
        <c:majorUnit val="1"/>
      </c:valAx>
      <c:spPr>
        <a:ln>
          <a:noFill/>
        </a:ln>
      </c:spPr>
    </c:plotArea>
    <c:legend>
      <c:legendPos val="r"/>
      <c:layout>
        <c:manualLayout>
          <c:xMode val="edge"/>
          <c:yMode val="edge"/>
          <c:x val="0.68853022640462636"/>
          <c:y val="3.9550462962962954E-2"/>
          <c:w val="0.31146977359537376"/>
          <c:h val="0.8722550925925926"/>
        </c:manualLayout>
      </c:layout>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6926863572433"/>
          <c:y val="2.8707407407407407E-2"/>
          <c:w val="0.54365158013784864"/>
          <c:h val="0.68662268518518532"/>
        </c:manualLayout>
      </c:layout>
      <c:lineChart>
        <c:grouping val="standard"/>
        <c:varyColors val="0"/>
        <c:ser>
          <c:idx val="0"/>
          <c:order val="0"/>
          <c:tx>
            <c:strRef>
              <c:f>'Fig A2.2 et A2.3'!$B$5</c:f>
              <c:strCache>
                <c:ptCount val="1"/>
                <c:pt idx="0">
                  <c:v>Cas type n°1 (cadre à carrière sans interruption)</c:v>
                </c:pt>
              </c:strCache>
            </c:strRef>
          </c:tx>
          <c:spPr>
            <a:ln w="25400">
              <a:solidFill>
                <a:schemeClr val="tx2">
                  <a:lumMod val="50000"/>
                </a:schemeClr>
              </a:solidFill>
            </a:ln>
          </c:spPr>
          <c:marker>
            <c:symbol val="none"/>
          </c:marker>
          <c:cat>
            <c:numRef>
              <c:f>'Fig A2.2 et A2.3'!$C$4:$BK$4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A2.2 et A2.3'!$C$8:$BK$8</c:f>
              <c:numCache>
                <c:formatCode>0.0</c:formatCode>
                <c:ptCount val="61"/>
                <c:pt idx="0">
                  <c:v>26.75</c:v>
                </c:pt>
                <c:pt idx="1">
                  <c:v>26.75</c:v>
                </c:pt>
                <c:pt idx="2">
                  <c:v>26.75</c:v>
                </c:pt>
                <c:pt idx="3">
                  <c:v>26.75</c:v>
                </c:pt>
                <c:pt idx="4">
                  <c:v>26.75</c:v>
                </c:pt>
                <c:pt idx="5">
                  <c:v>26.75</c:v>
                </c:pt>
                <c:pt idx="6">
                  <c:v>26.75</c:v>
                </c:pt>
                <c:pt idx="7">
                  <c:v>26.75</c:v>
                </c:pt>
                <c:pt idx="8">
                  <c:v>26.75</c:v>
                </c:pt>
                <c:pt idx="9">
                  <c:v>26.75</c:v>
                </c:pt>
                <c:pt idx="10">
                  <c:v>26.75</c:v>
                </c:pt>
                <c:pt idx="11">
                  <c:v>26.75</c:v>
                </c:pt>
                <c:pt idx="12">
                  <c:v>26.75</c:v>
                </c:pt>
                <c:pt idx="13">
                  <c:v>26.75</c:v>
                </c:pt>
                <c:pt idx="14">
                  <c:v>26.75</c:v>
                </c:pt>
                <c:pt idx="15">
                  <c:v>26.75</c:v>
                </c:pt>
                <c:pt idx="16">
                  <c:v>26.75</c:v>
                </c:pt>
                <c:pt idx="17">
                  <c:v>26.75</c:v>
                </c:pt>
                <c:pt idx="18">
                  <c:v>26.5</c:v>
                </c:pt>
                <c:pt idx="19">
                  <c:v>26.5</c:v>
                </c:pt>
                <c:pt idx="20">
                  <c:v>26.5</c:v>
                </c:pt>
                <c:pt idx="21">
                  <c:v>26.25</c:v>
                </c:pt>
                <c:pt idx="22">
                  <c:v>26.25</c:v>
                </c:pt>
                <c:pt idx="23">
                  <c:v>26.25</c:v>
                </c:pt>
                <c:pt idx="24">
                  <c:v>26.5</c:v>
                </c:pt>
                <c:pt idx="25">
                  <c:v>26.5</c:v>
                </c:pt>
                <c:pt idx="26">
                  <c:v>26.5</c:v>
                </c:pt>
                <c:pt idx="27">
                  <c:v>26.5</c:v>
                </c:pt>
                <c:pt idx="28">
                  <c:v>26.5</c:v>
                </c:pt>
                <c:pt idx="29">
                  <c:v>26.5</c:v>
                </c:pt>
                <c:pt idx="30">
                  <c:v>26.5</c:v>
                </c:pt>
                <c:pt idx="31">
                  <c:v>26.5</c:v>
                </c:pt>
                <c:pt idx="32">
                  <c:v>26.5</c:v>
                </c:pt>
                <c:pt idx="33">
                  <c:v>26.5</c:v>
                </c:pt>
                <c:pt idx="34">
                  <c:v>26.25</c:v>
                </c:pt>
                <c:pt idx="35">
                  <c:v>26.25</c:v>
                </c:pt>
                <c:pt idx="36">
                  <c:v>26</c:v>
                </c:pt>
                <c:pt idx="37">
                  <c:v>26</c:v>
                </c:pt>
                <c:pt idx="38">
                  <c:v>26.25</c:v>
                </c:pt>
                <c:pt idx="39">
                  <c:v>26.5</c:v>
                </c:pt>
                <c:pt idx="40">
                  <c:v>26.5</c:v>
                </c:pt>
                <c:pt idx="41">
                  <c:v>26.5</c:v>
                </c:pt>
                <c:pt idx="42">
                  <c:v>26.5</c:v>
                </c:pt>
                <c:pt idx="43">
                  <c:v>26.25</c:v>
                </c:pt>
                <c:pt idx="44">
                  <c:v>26.25</c:v>
                </c:pt>
                <c:pt idx="45">
                  <c:v>26.25</c:v>
                </c:pt>
                <c:pt idx="46">
                  <c:v>26</c:v>
                </c:pt>
                <c:pt idx="47">
                  <c:v>26</c:v>
                </c:pt>
                <c:pt idx="48">
                  <c:v>26</c:v>
                </c:pt>
                <c:pt idx="49">
                  <c:v>26</c:v>
                </c:pt>
                <c:pt idx="50">
                  <c:v>26</c:v>
                </c:pt>
                <c:pt idx="51">
                  <c:v>26</c:v>
                </c:pt>
                <c:pt idx="52">
                  <c:v>26</c:v>
                </c:pt>
                <c:pt idx="53">
                  <c:v>26</c:v>
                </c:pt>
                <c:pt idx="54">
                  <c:v>26</c:v>
                </c:pt>
                <c:pt idx="55">
                  <c:v>26</c:v>
                </c:pt>
                <c:pt idx="56">
                  <c:v>26</c:v>
                </c:pt>
                <c:pt idx="57">
                  <c:v>26</c:v>
                </c:pt>
                <c:pt idx="58">
                  <c:v>26</c:v>
                </c:pt>
                <c:pt idx="59">
                  <c:v>26</c:v>
                </c:pt>
                <c:pt idx="60">
                  <c:v>26</c:v>
                </c:pt>
              </c:numCache>
            </c:numRef>
          </c:val>
          <c:smooth val="0"/>
          <c:extLst>
            <c:ext xmlns:c16="http://schemas.microsoft.com/office/drawing/2014/chart" uri="{C3380CC4-5D6E-409C-BE32-E72D297353CC}">
              <c16:uniqueId val="{00000000-6101-4215-BEF1-5CFABB895F8B}"/>
            </c:ext>
          </c:extLst>
        </c:ser>
        <c:dLbls>
          <c:showLegendKey val="0"/>
          <c:showVal val="0"/>
          <c:showCatName val="0"/>
          <c:showSerName val="0"/>
          <c:showPercent val="0"/>
          <c:showBubbleSize val="0"/>
        </c:dLbls>
        <c:smooth val="0"/>
        <c:axId val="93732224"/>
        <c:axId val="93767168"/>
      </c:lineChart>
      <c:catAx>
        <c:axId val="93732224"/>
        <c:scaling>
          <c:orientation val="minMax"/>
        </c:scaling>
        <c:delete val="0"/>
        <c:axPos val="b"/>
        <c:title>
          <c:tx>
            <c:rich>
              <a:bodyPr/>
              <a:lstStyle/>
              <a:p>
                <a:pPr>
                  <a:defRPr/>
                </a:pPr>
                <a:r>
                  <a:rPr lang="en-US"/>
                  <a:t>génération</a:t>
                </a:r>
              </a:p>
            </c:rich>
          </c:tx>
          <c:layout>
            <c:manualLayout>
              <c:xMode val="edge"/>
              <c:yMode val="edge"/>
              <c:x val="0.32475855152252309"/>
              <c:y val="0.89052453703703716"/>
            </c:manualLayout>
          </c:layout>
          <c:overlay val="0"/>
        </c:title>
        <c:numFmt formatCode="General" sourceLinked="1"/>
        <c:majorTickMark val="out"/>
        <c:minorTickMark val="none"/>
        <c:tickLblPos val="nextTo"/>
        <c:txPr>
          <a:bodyPr rot="-5400000" vert="horz"/>
          <a:lstStyle/>
          <a:p>
            <a:pPr>
              <a:defRPr/>
            </a:pPr>
            <a:endParaRPr lang="fr-FR"/>
          </a:p>
        </c:txPr>
        <c:crossAx val="93767168"/>
        <c:crosses val="autoZero"/>
        <c:auto val="1"/>
        <c:lblAlgn val="ctr"/>
        <c:lblOffset val="100"/>
        <c:tickLblSkip val="5"/>
        <c:noMultiLvlLbl val="0"/>
      </c:catAx>
      <c:valAx>
        <c:axId val="93767168"/>
        <c:scaling>
          <c:orientation val="minMax"/>
          <c:max val="30"/>
          <c:min val="23"/>
        </c:scaling>
        <c:delete val="0"/>
        <c:axPos val="l"/>
        <c:majorGridlines/>
        <c:numFmt formatCode="0" sourceLinked="0"/>
        <c:majorTickMark val="out"/>
        <c:minorTickMark val="none"/>
        <c:tickLblPos val="nextTo"/>
        <c:crossAx val="93732224"/>
        <c:crosses val="autoZero"/>
        <c:crossBetween val="between"/>
        <c:majorUnit val="1"/>
      </c:valAx>
      <c:spPr>
        <a:ln>
          <a:noFill/>
        </a:ln>
      </c:spPr>
    </c:plotArea>
    <c:legend>
      <c:legendPos val="r"/>
      <c:layout>
        <c:manualLayout>
          <c:xMode val="edge"/>
          <c:yMode val="edge"/>
          <c:x val="0.68853022640462636"/>
          <c:y val="0.1277449074074074"/>
          <c:w val="0.31146977359537376"/>
          <c:h val="0.8722550925925926"/>
        </c:manualLayout>
      </c:layout>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301803348894794E-2"/>
          <c:y val="2.8707407407407407E-2"/>
          <c:w val="0.5302663257561302"/>
          <c:h val="0.77759861111111117"/>
        </c:manualLayout>
      </c:layout>
      <c:lineChart>
        <c:grouping val="standard"/>
        <c:varyColors val="0"/>
        <c:ser>
          <c:idx val="0"/>
          <c:order val="0"/>
          <c:tx>
            <c:strRef>
              <c:f>'Fig A2.4'!$B$5</c:f>
              <c:strCache>
                <c:ptCount val="1"/>
                <c:pt idx="0">
                  <c:v>Cas type n°1 (cadre à carrière sans interruption)</c:v>
                </c:pt>
              </c:strCache>
            </c:strRef>
          </c:tx>
          <c:spPr>
            <a:ln w="25400">
              <a:solidFill>
                <a:schemeClr val="tx2">
                  <a:lumMod val="50000"/>
                </a:schemeClr>
              </a:solidFill>
            </a:ln>
          </c:spPr>
          <c:marker>
            <c:symbol val="none"/>
          </c:marker>
          <c:cat>
            <c:numRef>
              <c:f>'Fig A2.4'!$C$4:$BA$4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A2.4'!$C$5:$BA$5</c:f>
              <c:numCache>
                <c:formatCode>0%</c:formatCode>
                <c:ptCount val="51"/>
                <c:pt idx="0">
                  <c:v>0</c:v>
                </c:pt>
                <c:pt idx="1">
                  <c:v>0</c:v>
                </c:pt>
                <c:pt idx="2">
                  <c:v>0</c:v>
                </c:pt>
                <c:pt idx="3">
                  <c:v>0.39340792038437078</c:v>
                </c:pt>
                <c:pt idx="4">
                  <c:v>0.54029814208079019</c:v>
                </c:pt>
                <c:pt idx="5">
                  <c:v>0.56070499044934174</c:v>
                </c:pt>
                <c:pt idx="6">
                  <c:v>0.5670381960752654</c:v>
                </c:pt>
                <c:pt idx="7">
                  <c:v>0.58410875535752316</c:v>
                </c:pt>
                <c:pt idx="8">
                  <c:v>0.59296625536400671</c:v>
                </c:pt>
                <c:pt idx="9">
                  <c:v>0.85925596555999717</c:v>
                </c:pt>
                <c:pt idx="10">
                  <c:v>1.2297755643820851</c:v>
                </c:pt>
                <c:pt idx="11">
                  <c:v>1.3204617552521114</c:v>
                </c:pt>
                <c:pt idx="12">
                  <c:v>1.4131855216578879</c:v>
                </c:pt>
                <c:pt idx="13">
                  <c:v>1.5055315247410122</c:v>
                </c:pt>
                <c:pt idx="14">
                  <c:v>1.5534863745371217</c:v>
                </c:pt>
                <c:pt idx="15">
                  <c:v>1.6438452493819631</c:v>
                </c:pt>
                <c:pt idx="16">
                  <c:v>1.7257424105061556</c:v>
                </c:pt>
                <c:pt idx="17">
                  <c:v>1.8072974872563192</c:v>
                </c:pt>
                <c:pt idx="18">
                  <c:v>1.8765667220385975</c:v>
                </c:pt>
                <c:pt idx="19">
                  <c:v>1.8864055492209917</c:v>
                </c:pt>
                <c:pt idx="20">
                  <c:v>1.8981388196271543</c:v>
                </c:pt>
                <c:pt idx="21">
                  <c:v>1.9063035732869964</c:v>
                </c:pt>
                <c:pt idx="22">
                  <c:v>1.8988767649074818</c:v>
                </c:pt>
                <c:pt idx="23">
                  <c:v>1.9249689401881873</c:v>
                </c:pt>
                <c:pt idx="24">
                  <c:v>2.008103396665708</c:v>
                </c:pt>
                <c:pt idx="25">
                  <c:v>2.0238289917121182</c:v>
                </c:pt>
                <c:pt idx="26">
                  <c:v>2.0624355891200432</c:v>
                </c:pt>
                <c:pt idx="27">
                  <c:v>2.1085452832385227</c:v>
                </c:pt>
                <c:pt idx="28">
                  <c:v>2.0937269877269333</c:v>
                </c:pt>
                <c:pt idx="29">
                  <c:v>2.1406648763918379</c:v>
                </c:pt>
                <c:pt idx="30">
                  <c:v>2.1748518289929084</c:v>
                </c:pt>
                <c:pt idx="31">
                  <c:v>2.2098290783258139</c:v>
                </c:pt>
                <c:pt idx="32">
                  <c:v>2.272650165960159</c:v>
                </c:pt>
                <c:pt idx="33">
                  <c:v>2.311750739455924</c:v>
                </c:pt>
                <c:pt idx="34">
                  <c:v>2.3840075178013524</c:v>
                </c:pt>
                <c:pt idx="35">
                  <c:v>2.4660196016914697</c:v>
                </c:pt>
                <c:pt idx="36">
                  <c:v>2.5087160497157233</c:v>
                </c:pt>
                <c:pt idx="37">
                  <c:v>2.5728540679902272</c:v>
                </c:pt>
                <c:pt idx="38">
                  <c:v>2.4828993092996932</c:v>
                </c:pt>
                <c:pt idx="39">
                  <c:v>2.5076222571742783</c:v>
                </c:pt>
                <c:pt idx="40">
                  <c:v>2.5180229210449805</c:v>
                </c:pt>
                <c:pt idx="41">
                  <c:v>2.520349638877295</c:v>
                </c:pt>
                <c:pt idx="42">
                  <c:v>2.5072235315990619</c:v>
                </c:pt>
                <c:pt idx="43">
                  <c:v>2.5133045871739039</c:v>
                </c:pt>
                <c:pt idx="44">
                  <c:v>2.5147251696738104</c:v>
                </c:pt>
                <c:pt idx="45">
                  <c:v>2.5139007318310176</c:v>
                </c:pt>
                <c:pt idx="46">
                  <c:v>2.5122885050694483</c:v>
                </c:pt>
                <c:pt idx="47">
                  <c:v>2.5135547484370449</c:v>
                </c:pt>
                <c:pt idx="48">
                  <c:v>2.5136172887528305</c:v>
                </c:pt>
                <c:pt idx="49">
                  <c:v>2.5133403185225855</c:v>
                </c:pt>
                <c:pt idx="50">
                  <c:v>2.5132002151954773</c:v>
                </c:pt>
              </c:numCache>
            </c:numRef>
          </c:val>
          <c:smooth val="0"/>
          <c:extLst>
            <c:ext xmlns:c16="http://schemas.microsoft.com/office/drawing/2014/chart" uri="{C3380CC4-5D6E-409C-BE32-E72D297353CC}">
              <c16:uniqueId val="{00000000-0C46-4868-9C24-B7F7C44FE0E8}"/>
            </c:ext>
          </c:extLst>
        </c:ser>
        <c:ser>
          <c:idx val="1"/>
          <c:order val="1"/>
          <c:tx>
            <c:strRef>
              <c:f>'Fig A2.4'!$B$6</c:f>
              <c:strCache>
                <c:ptCount val="1"/>
                <c:pt idx="0">
                  <c:v>Cas type n°2 (non cadre à carrière sans interruption)</c:v>
                </c:pt>
              </c:strCache>
            </c:strRef>
          </c:tx>
          <c:spPr>
            <a:ln w="25400">
              <a:solidFill>
                <a:schemeClr val="accent1"/>
              </a:solidFill>
            </a:ln>
          </c:spPr>
          <c:marker>
            <c:symbol val="none"/>
          </c:marker>
          <c:cat>
            <c:numRef>
              <c:f>'Fig A2.4'!$C$4:$BA$4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A2.4'!$C$6:$BA$6</c:f>
              <c:numCache>
                <c:formatCode>0%</c:formatCode>
                <c:ptCount val="51"/>
                <c:pt idx="0">
                  <c:v>0</c:v>
                </c:pt>
                <c:pt idx="1">
                  <c:v>0</c:v>
                </c:pt>
                <c:pt idx="2">
                  <c:v>0.26256222810910235</c:v>
                </c:pt>
                <c:pt idx="3">
                  <c:v>0.52454389384582767</c:v>
                </c:pt>
                <c:pt idx="4">
                  <c:v>0.54029814208079019</c:v>
                </c:pt>
                <c:pt idx="5">
                  <c:v>0.56070499044934174</c:v>
                </c:pt>
                <c:pt idx="6">
                  <c:v>0.5670381960752654</c:v>
                </c:pt>
                <c:pt idx="7">
                  <c:v>0.58410875535752316</c:v>
                </c:pt>
                <c:pt idx="8">
                  <c:v>0.59296625536400671</c:v>
                </c:pt>
                <c:pt idx="9">
                  <c:v>0.60464191262575595</c:v>
                </c:pt>
                <c:pt idx="10">
                  <c:v>0.61747633978228833</c:v>
                </c:pt>
                <c:pt idx="11">
                  <c:v>0.6328987570483986</c:v>
                </c:pt>
                <c:pt idx="12">
                  <c:v>0.64228206315746117</c:v>
                </c:pt>
                <c:pt idx="13">
                  <c:v>0.65356073556419891</c:v>
                </c:pt>
                <c:pt idx="14">
                  <c:v>0.65721785839066482</c:v>
                </c:pt>
                <c:pt idx="15">
                  <c:v>0.66119299036320422</c:v>
                </c:pt>
                <c:pt idx="16">
                  <c:v>0.66368587240711974</c:v>
                </c:pt>
                <c:pt idx="17">
                  <c:v>0.6657204583173093</c:v>
                </c:pt>
                <c:pt idx="18">
                  <c:v>0.67057498509125768</c:v>
                </c:pt>
                <c:pt idx="19">
                  <c:v>0.67439314192869859</c:v>
                </c:pt>
                <c:pt idx="20">
                  <c:v>0.67962777076669789</c:v>
                </c:pt>
                <c:pt idx="21">
                  <c:v>0.68475034861552597</c:v>
                </c:pt>
                <c:pt idx="22">
                  <c:v>0.68661318320212705</c:v>
                </c:pt>
                <c:pt idx="23">
                  <c:v>0.68678602859494142</c:v>
                </c:pt>
                <c:pt idx="24">
                  <c:v>0.68955181395838128</c:v>
                </c:pt>
                <c:pt idx="25">
                  <c:v>0.69180926093113027</c:v>
                </c:pt>
                <c:pt idx="26">
                  <c:v>0.69502824905979088</c:v>
                </c:pt>
                <c:pt idx="27">
                  <c:v>0.69786615320339629</c:v>
                </c:pt>
                <c:pt idx="28">
                  <c:v>0.69798670830436449</c:v>
                </c:pt>
                <c:pt idx="29">
                  <c:v>0.70111486422926839</c:v>
                </c:pt>
                <c:pt idx="30">
                  <c:v>0.70216911848779107</c:v>
                </c:pt>
                <c:pt idx="31">
                  <c:v>0.70328539652069688</c:v>
                </c:pt>
                <c:pt idx="32">
                  <c:v>0.70492849814055891</c:v>
                </c:pt>
                <c:pt idx="33">
                  <c:v>0.70713973017996978</c:v>
                </c:pt>
                <c:pt idx="34">
                  <c:v>0.71642253457231608</c:v>
                </c:pt>
                <c:pt idx="35">
                  <c:v>0.7287820275568454</c:v>
                </c:pt>
                <c:pt idx="36">
                  <c:v>0.73215772023615555</c:v>
                </c:pt>
                <c:pt idx="37">
                  <c:v>0.74492406446498505</c:v>
                </c:pt>
                <c:pt idx="38">
                  <c:v>0.73057158670757549</c:v>
                </c:pt>
                <c:pt idx="39">
                  <c:v>0.73410884974139035</c:v>
                </c:pt>
                <c:pt idx="40">
                  <c:v>0.7354405552875265</c:v>
                </c:pt>
                <c:pt idx="41">
                  <c:v>0.7362612640503694</c:v>
                </c:pt>
                <c:pt idx="42">
                  <c:v>0.73409556394671538</c:v>
                </c:pt>
                <c:pt idx="43">
                  <c:v>0.73497655825650043</c:v>
                </c:pt>
                <c:pt idx="44">
                  <c:v>0.73519348538527796</c:v>
                </c:pt>
                <c:pt idx="45">
                  <c:v>0.73513171790971577</c:v>
                </c:pt>
                <c:pt idx="46">
                  <c:v>0.73484933137455233</c:v>
                </c:pt>
                <c:pt idx="47">
                  <c:v>0.73503777323151165</c:v>
                </c:pt>
                <c:pt idx="48">
                  <c:v>0.73505307697526434</c:v>
                </c:pt>
                <c:pt idx="49">
                  <c:v>0.73501797487276099</c:v>
                </c:pt>
                <c:pt idx="50">
                  <c:v>0.73498953911352238</c:v>
                </c:pt>
              </c:numCache>
            </c:numRef>
          </c:val>
          <c:smooth val="0"/>
          <c:extLst>
            <c:ext xmlns:c16="http://schemas.microsoft.com/office/drawing/2014/chart" uri="{C3380CC4-5D6E-409C-BE32-E72D297353CC}">
              <c16:uniqueId val="{00000001-0C46-4868-9C24-B7F7C44FE0E8}"/>
            </c:ext>
          </c:extLst>
        </c:ser>
        <c:ser>
          <c:idx val="2"/>
          <c:order val="2"/>
          <c:tx>
            <c:strRef>
              <c:f>'Fig A2.4'!$B$7</c:f>
              <c:strCache>
                <c:ptCount val="1"/>
                <c:pt idx="0">
                  <c:v>Cas type n°3 (non cadre à carrière interrompue par du chômage )</c:v>
                </c:pt>
              </c:strCache>
            </c:strRef>
          </c:tx>
          <c:spPr>
            <a:ln w="25400">
              <a:solidFill>
                <a:schemeClr val="accent5"/>
              </a:solidFill>
            </a:ln>
          </c:spPr>
          <c:marker>
            <c:symbol val="none"/>
          </c:marker>
          <c:cat>
            <c:numRef>
              <c:f>'Fig A2.4'!$C$4:$BA$4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A2.4'!$C$7:$BA$7</c:f>
              <c:numCache>
                <c:formatCode>0%</c:formatCode>
                <c:ptCount val="51"/>
                <c:pt idx="0">
                  <c:v>0</c:v>
                </c:pt>
                <c:pt idx="1">
                  <c:v>0</c:v>
                </c:pt>
                <c:pt idx="2">
                  <c:v>0.26256222810910235</c:v>
                </c:pt>
                <c:pt idx="3">
                  <c:v>0.52454389384582767</c:v>
                </c:pt>
                <c:pt idx="4">
                  <c:v>0.54029814208079019</c:v>
                </c:pt>
                <c:pt idx="5">
                  <c:v>0.56070499044934174</c:v>
                </c:pt>
                <c:pt idx="6">
                  <c:v>0.5670381960752654</c:v>
                </c:pt>
                <c:pt idx="7">
                  <c:v>0.58410875535752316</c:v>
                </c:pt>
                <c:pt idx="8">
                  <c:v>0.59296625536400671</c:v>
                </c:pt>
                <c:pt idx="9">
                  <c:v>0.60464191262575595</c:v>
                </c:pt>
                <c:pt idx="10">
                  <c:v>0.61747633978228833</c:v>
                </c:pt>
                <c:pt idx="11">
                  <c:v>0.6328987570483986</c:v>
                </c:pt>
                <c:pt idx="12">
                  <c:v>0.64228206315746117</c:v>
                </c:pt>
                <c:pt idx="13">
                  <c:v>0.65356073556419891</c:v>
                </c:pt>
                <c:pt idx="14">
                  <c:v>0.65721785839066482</c:v>
                </c:pt>
                <c:pt idx="15">
                  <c:v>0.66119299036320422</c:v>
                </c:pt>
                <c:pt idx="16">
                  <c:v>0.66368587240711974</c:v>
                </c:pt>
                <c:pt idx="17">
                  <c:v>0.6657204583173093</c:v>
                </c:pt>
                <c:pt idx="18">
                  <c:v>0.67057498509125768</c:v>
                </c:pt>
                <c:pt idx="19">
                  <c:v>0.67439314192869859</c:v>
                </c:pt>
                <c:pt idx="20">
                  <c:v>0.67962777076669789</c:v>
                </c:pt>
                <c:pt idx="21">
                  <c:v>0.68475034861552597</c:v>
                </c:pt>
                <c:pt idx="22">
                  <c:v>0.68661318320212705</c:v>
                </c:pt>
                <c:pt idx="23">
                  <c:v>0.68678602859494142</c:v>
                </c:pt>
                <c:pt idx="24">
                  <c:v>0.68955181395838128</c:v>
                </c:pt>
                <c:pt idx="25">
                  <c:v>0.69180926093113027</c:v>
                </c:pt>
                <c:pt idx="26">
                  <c:v>0.52127118679484319</c:v>
                </c:pt>
                <c:pt idx="27">
                  <c:v>0</c:v>
                </c:pt>
                <c:pt idx="28">
                  <c:v>0</c:v>
                </c:pt>
                <c:pt idx="29">
                  <c:v>0</c:v>
                </c:pt>
                <c:pt idx="30">
                  <c:v>0</c:v>
                </c:pt>
                <c:pt idx="31">
                  <c:v>0.44171710469918135</c:v>
                </c:pt>
                <c:pt idx="32">
                  <c:v>0.59131788736447177</c:v>
                </c:pt>
                <c:pt idx="33">
                  <c:v>0.58863494064192734</c:v>
                </c:pt>
                <c:pt idx="34">
                  <c:v>0.59220768259323486</c:v>
                </c:pt>
                <c:pt idx="35">
                  <c:v>0.60949424220892656</c:v>
                </c:pt>
                <c:pt idx="36">
                  <c:v>0.60990249063925817</c:v>
                </c:pt>
                <c:pt idx="37">
                  <c:v>0.62509769236994273</c:v>
                </c:pt>
                <c:pt idx="38">
                  <c:v>0.6164240410775953</c:v>
                </c:pt>
                <c:pt idx="39">
                  <c:v>0.61940862740464009</c:v>
                </c:pt>
                <c:pt idx="40">
                  <c:v>0.62053226173315945</c:v>
                </c:pt>
                <c:pt idx="41">
                  <c:v>0.62122473954277935</c:v>
                </c:pt>
                <c:pt idx="42">
                  <c:v>0.30969870871891292</c:v>
                </c:pt>
                <c:pt idx="43">
                  <c:v>0</c:v>
                </c:pt>
                <c:pt idx="44">
                  <c:v>0</c:v>
                </c:pt>
                <c:pt idx="45">
                  <c:v>0</c:v>
                </c:pt>
                <c:pt idx="46">
                  <c:v>0</c:v>
                </c:pt>
                <c:pt idx="47">
                  <c:v>0</c:v>
                </c:pt>
                <c:pt idx="48">
                  <c:v>0</c:v>
                </c:pt>
                <c:pt idx="49">
                  <c:v>0</c:v>
                </c:pt>
                <c:pt idx="50">
                  <c:v>0</c:v>
                </c:pt>
              </c:numCache>
            </c:numRef>
          </c:val>
          <c:smooth val="0"/>
          <c:extLst>
            <c:ext xmlns:c16="http://schemas.microsoft.com/office/drawing/2014/chart" uri="{C3380CC4-5D6E-409C-BE32-E72D297353CC}">
              <c16:uniqueId val="{00000002-0C46-4868-9C24-B7F7C44FE0E8}"/>
            </c:ext>
          </c:extLst>
        </c:ser>
        <c:ser>
          <c:idx val="3"/>
          <c:order val="3"/>
          <c:tx>
            <c:strRef>
              <c:f>'Fig A2.4'!$B$8</c:f>
              <c:strCache>
                <c:ptCount val="1"/>
                <c:pt idx="0">
                  <c:v>Cas type n°4 (non cadre avec une interruption de carrière pour enfant)</c:v>
                </c:pt>
              </c:strCache>
            </c:strRef>
          </c:tx>
          <c:spPr>
            <a:ln w="25400">
              <a:solidFill>
                <a:schemeClr val="tx2">
                  <a:lumMod val="40000"/>
                  <a:lumOff val="60000"/>
                </a:schemeClr>
              </a:solidFill>
            </a:ln>
          </c:spPr>
          <c:marker>
            <c:symbol val="none"/>
          </c:marker>
          <c:cat>
            <c:numRef>
              <c:f>'Fig A2.4'!$C$4:$BA$4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A2.4'!$C$8:$BA$8</c:f>
              <c:numCache>
                <c:formatCode>0%</c:formatCode>
                <c:ptCount val="51"/>
                <c:pt idx="0">
                  <c:v>0</c:v>
                </c:pt>
                <c:pt idx="1">
                  <c:v>0</c:v>
                </c:pt>
                <c:pt idx="2">
                  <c:v>0.26256222810910235</c:v>
                </c:pt>
                <c:pt idx="3">
                  <c:v>0.52454389384582767</c:v>
                </c:pt>
                <c:pt idx="4">
                  <c:v>0.54029814208079019</c:v>
                </c:pt>
                <c:pt idx="5">
                  <c:v>0.56070499044934174</c:v>
                </c:pt>
                <c:pt idx="6">
                  <c:v>0.5670381960752654</c:v>
                </c:pt>
                <c:pt idx="7">
                  <c:v>0.58410875535752316</c:v>
                </c:pt>
                <c:pt idx="8">
                  <c:v>0.59296625536400671</c:v>
                </c:pt>
                <c:pt idx="9">
                  <c:v>0.60464191262575595</c:v>
                </c:pt>
                <c:pt idx="10">
                  <c:v>0.61747633978228833</c:v>
                </c:pt>
                <c:pt idx="11">
                  <c:v>0.15822468926209965</c:v>
                </c:pt>
                <c:pt idx="12">
                  <c:v>0</c:v>
                </c:pt>
                <c:pt idx="13">
                  <c:v>0</c:v>
                </c:pt>
                <c:pt idx="14">
                  <c:v>0.31475343019722141</c:v>
                </c:pt>
                <c:pt idx="15">
                  <c:v>0.62747608574981795</c:v>
                </c:pt>
                <c:pt idx="16">
                  <c:v>0.62317712757352484</c:v>
                </c:pt>
                <c:pt idx="17">
                  <c:v>0.61783388463035782</c:v>
                </c:pt>
                <c:pt idx="18">
                  <c:v>0.61496617843400259</c:v>
                </c:pt>
                <c:pt idx="19">
                  <c:v>0.61600873906615017</c:v>
                </c:pt>
                <c:pt idx="20">
                  <c:v>0.61263612494096131</c:v>
                </c:pt>
                <c:pt idx="21">
                  <c:v>0.61362241333829526</c:v>
                </c:pt>
                <c:pt idx="22">
                  <c:v>0.60299948108755108</c:v>
                </c:pt>
                <c:pt idx="23">
                  <c:v>0.60371784869303868</c:v>
                </c:pt>
                <c:pt idx="24">
                  <c:v>0.59887317126661965</c:v>
                </c:pt>
                <c:pt idx="25">
                  <c:v>0.5973388688579172</c:v>
                </c:pt>
                <c:pt idx="26">
                  <c:v>0.59132082874766156</c:v>
                </c:pt>
                <c:pt idx="27">
                  <c:v>0.60108692549402398</c:v>
                </c:pt>
                <c:pt idx="28">
                  <c:v>0.59436086665569987</c:v>
                </c:pt>
                <c:pt idx="29">
                  <c:v>0.5945538822547014</c:v>
                </c:pt>
                <c:pt idx="30">
                  <c:v>0.59506324233150698</c:v>
                </c:pt>
                <c:pt idx="31">
                  <c:v>0.58895613959890847</c:v>
                </c:pt>
                <c:pt idx="32">
                  <c:v>0.59131788736447177</c:v>
                </c:pt>
                <c:pt idx="33">
                  <c:v>0.58863494064192734</c:v>
                </c:pt>
                <c:pt idx="34">
                  <c:v>0.59220768259323486</c:v>
                </c:pt>
                <c:pt idx="35">
                  <c:v>0.60949424220892656</c:v>
                </c:pt>
                <c:pt idx="36">
                  <c:v>0.60990249063925817</c:v>
                </c:pt>
                <c:pt idx="37">
                  <c:v>0.62509769236994273</c:v>
                </c:pt>
                <c:pt idx="38">
                  <c:v>0.6164240410775953</c:v>
                </c:pt>
                <c:pt idx="39">
                  <c:v>0.61940862740464009</c:v>
                </c:pt>
                <c:pt idx="40">
                  <c:v>0.62053226173315945</c:v>
                </c:pt>
                <c:pt idx="41">
                  <c:v>0.62122473954277935</c:v>
                </c:pt>
                <c:pt idx="42">
                  <c:v>0.61939741743782584</c:v>
                </c:pt>
                <c:pt idx="43">
                  <c:v>0.61852876831560011</c:v>
                </c:pt>
                <c:pt idx="44">
                  <c:v>0.61871132606968038</c:v>
                </c:pt>
                <c:pt idx="45">
                  <c:v>0.61865934487361063</c:v>
                </c:pt>
                <c:pt idx="46">
                  <c:v>0.61842169893263277</c:v>
                </c:pt>
                <c:pt idx="47">
                  <c:v>0.61858028454788094</c:v>
                </c:pt>
                <c:pt idx="48">
                  <c:v>0.61859316360595107</c:v>
                </c:pt>
                <c:pt idx="49">
                  <c:v>0.61856362299001888</c:v>
                </c:pt>
                <c:pt idx="50">
                  <c:v>0.618539692519121</c:v>
                </c:pt>
              </c:numCache>
            </c:numRef>
          </c:val>
          <c:smooth val="0"/>
          <c:extLst>
            <c:ext xmlns:c16="http://schemas.microsoft.com/office/drawing/2014/chart" uri="{C3380CC4-5D6E-409C-BE32-E72D297353CC}">
              <c16:uniqueId val="{00000003-0C46-4868-9C24-B7F7C44FE0E8}"/>
            </c:ext>
          </c:extLst>
        </c:ser>
        <c:dLbls>
          <c:showLegendKey val="0"/>
          <c:showVal val="0"/>
          <c:showCatName val="0"/>
          <c:showSerName val="0"/>
          <c:showPercent val="0"/>
          <c:showBubbleSize val="0"/>
        </c:dLbls>
        <c:smooth val="0"/>
        <c:axId val="95744768"/>
        <c:axId val="95747072"/>
      </c:lineChart>
      <c:catAx>
        <c:axId val="95744768"/>
        <c:scaling>
          <c:orientation val="minMax"/>
        </c:scaling>
        <c:delete val="0"/>
        <c:axPos val="b"/>
        <c:title>
          <c:tx>
            <c:rich>
              <a:bodyPr/>
              <a:lstStyle/>
              <a:p>
                <a:pPr>
                  <a:defRPr/>
                </a:pPr>
                <a:r>
                  <a:rPr lang="en-US"/>
                  <a:t>âge</a:t>
                </a:r>
              </a:p>
            </c:rich>
          </c:tx>
          <c:layout>
            <c:manualLayout>
              <c:xMode val="edge"/>
              <c:yMode val="edge"/>
              <c:x val="0.34460458193937393"/>
              <c:y val="0.88464490740740753"/>
            </c:manualLayout>
          </c:layout>
          <c:overlay val="0"/>
        </c:title>
        <c:numFmt formatCode="General" sourceLinked="1"/>
        <c:majorTickMark val="out"/>
        <c:minorTickMark val="none"/>
        <c:tickLblPos val="nextTo"/>
        <c:txPr>
          <a:bodyPr rot="-5400000" vert="horz"/>
          <a:lstStyle/>
          <a:p>
            <a:pPr>
              <a:defRPr/>
            </a:pPr>
            <a:endParaRPr lang="fr-FR"/>
          </a:p>
        </c:txPr>
        <c:crossAx val="95747072"/>
        <c:crosses val="autoZero"/>
        <c:auto val="1"/>
        <c:lblAlgn val="ctr"/>
        <c:lblOffset val="100"/>
        <c:tickLblSkip val="5"/>
        <c:noMultiLvlLbl val="0"/>
      </c:catAx>
      <c:valAx>
        <c:axId val="95747072"/>
        <c:scaling>
          <c:orientation val="minMax"/>
          <c:max val="3"/>
          <c:min val="0"/>
        </c:scaling>
        <c:delete val="0"/>
        <c:axPos val="l"/>
        <c:majorGridlines/>
        <c:title>
          <c:tx>
            <c:rich>
              <a:bodyPr rot="-5400000" vert="horz"/>
              <a:lstStyle/>
              <a:p>
                <a:pPr>
                  <a:defRPr/>
                </a:pPr>
                <a:r>
                  <a:rPr lang="en-US"/>
                  <a:t>en % de la RMPT de l'année</a:t>
                </a:r>
              </a:p>
            </c:rich>
          </c:tx>
          <c:layout>
            <c:manualLayout>
              <c:xMode val="edge"/>
              <c:yMode val="edge"/>
              <c:x val="0"/>
              <c:y val="5.8237499999999991E-2"/>
            </c:manualLayout>
          </c:layout>
          <c:overlay val="0"/>
        </c:title>
        <c:numFmt formatCode="0%" sourceLinked="0"/>
        <c:majorTickMark val="out"/>
        <c:minorTickMark val="none"/>
        <c:tickLblPos val="nextTo"/>
        <c:crossAx val="95744768"/>
        <c:crosses val="autoZero"/>
        <c:crossBetween val="between"/>
        <c:majorUnit val="0.5"/>
      </c:valAx>
    </c:plotArea>
    <c:legend>
      <c:legendPos val="r"/>
      <c:layout>
        <c:manualLayout>
          <c:xMode val="edge"/>
          <c:yMode val="edge"/>
          <c:x val="0.63462480760179607"/>
          <c:y val="2.2275925925925921E-2"/>
          <c:w val="0.35675914500994321"/>
          <c:h val="0.95544814814814816"/>
        </c:manualLayout>
      </c:layout>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06926863572433"/>
          <c:y val="2.8707407407407407E-2"/>
          <c:w val="0.54650001797720493"/>
          <c:h val="0.69250231481481483"/>
        </c:manualLayout>
      </c:layout>
      <c:lineChart>
        <c:grouping val="standard"/>
        <c:varyColors val="0"/>
        <c:ser>
          <c:idx val="0"/>
          <c:order val="0"/>
          <c:tx>
            <c:strRef>
              <c:f>'Fig A2.5'!$B$5</c:f>
              <c:strCache>
                <c:ptCount val="1"/>
                <c:pt idx="0">
                  <c:v>Cas type n°5 (B sédentaires)</c:v>
                </c:pt>
              </c:strCache>
            </c:strRef>
          </c:tx>
          <c:spPr>
            <a:ln w="25400">
              <a:solidFill>
                <a:schemeClr val="accent3">
                  <a:lumMod val="50000"/>
                </a:schemeClr>
              </a:solidFill>
            </a:ln>
          </c:spPr>
          <c:marker>
            <c:symbol val="none"/>
          </c:marker>
          <c:cat>
            <c:numRef>
              <c:f>'Fig A2.5'!$C$4:$BK$4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A2.5'!$C$5:$BK$5</c:f>
              <c:numCache>
                <c:formatCode>0.0</c:formatCode>
                <c:ptCount val="61"/>
                <c:pt idx="0">
                  <c:v>19.94462799864834</c:v>
                </c:pt>
                <c:pt idx="1">
                  <c:v>19.94462799864834</c:v>
                </c:pt>
                <c:pt idx="2">
                  <c:v>19.94462799864834</c:v>
                </c:pt>
                <c:pt idx="3">
                  <c:v>19.94462799864834</c:v>
                </c:pt>
                <c:pt idx="4">
                  <c:v>19.94462799864834</c:v>
                </c:pt>
                <c:pt idx="5">
                  <c:v>19.94462799864834</c:v>
                </c:pt>
                <c:pt idx="6">
                  <c:v>19.94462799864834</c:v>
                </c:pt>
                <c:pt idx="7">
                  <c:v>19.94462799864834</c:v>
                </c:pt>
                <c:pt idx="8">
                  <c:v>19.94462799864834</c:v>
                </c:pt>
                <c:pt idx="9">
                  <c:v>19.94462799864834</c:v>
                </c:pt>
                <c:pt idx="10">
                  <c:v>19.94462799864834</c:v>
                </c:pt>
                <c:pt idx="11">
                  <c:v>19.94462799864834</c:v>
                </c:pt>
                <c:pt idx="12">
                  <c:v>19.94462799864834</c:v>
                </c:pt>
                <c:pt idx="13">
                  <c:v>19.888804367570572</c:v>
                </c:pt>
                <c:pt idx="14">
                  <c:v>19.832980736492807</c:v>
                </c:pt>
                <c:pt idx="15">
                  <c:v>19.777157105415039</c:v>
                </c:pt>
                <c:pt idx="16">
                  <c:v>19.721333474337271</c:v>
                </c:pt>
                <c:pt idx="17">
                  <c:v>19.656969265141598</c:v>
                </c:pt>
                <c:pt idx="18">
                  <c:v>19.592605055945924</c:v>
                </c:pt>
                <c:pt idx="19">
                  <c:v>19.528240846750251</c:v>
                </c:pt>
                <c:pt idx="20">
                  <c:v>19.463876637554581</c:v>
                </c:pt>
                <c:pt idx="21">
                  <c:v>19.428708707674133</c:v>
                </c:pt>
                <c:pt idx="22">
                  <c:v>19.393540777793689</c:v>
                </c:pt>
                <c:pt idx="23">
                  <c:v>19.358372847913241</c:v>
                </c:pt>
                <c:pt idx="24">
                  <c:v>19.323204918032793</c:v>
                </c:pt>
                <c:pt idx="25">
                  <c:v>19.432814959016397</c:v>
                </c:pt>
                <c:pt idx="26">
                  <c:v>19.542425000000005</c:v>
                </c:pt>
                <c:pt idx="27">
                  <c:v>19.674823859126992</c:v>
                </c:pt>
                <c:pt idx="28">
                  <c:v>19.807222718253978</c:v>
                </c:pt>
                <c:pt idx="29">
                  <c:v>19.978143584280311</c:v>
                </c:pt>
                <c:pt idx="30">
                  <c:v>20.149064450306646</c:v>
                </c:pt>
                <c:pt idx="31">
                  <c:v>20.319985316332978</c:v>
                </c:pt>
                <c:pt idx="32">
                  <c:v>20.490906182359311</c:v>
                </c:pt>
                <c:pt idx="33">
                  <c:v>20.661827048385646</c:v>
                </c:pt>
                <c:pt idx="34">
                  <c:v>20.832747914411978</c:v>
                </c:pt>
                <c:pt idx="35">
                  <c:v>21.003668780438311</c:v>
                </c:pt>
                <c:pt idx="36">
                  <c:v>21.174589646464646</c:v>
                </c:pt>
                <c:pt idx="37">
                  <c:v>21.310379734848485</c:v>
                </c:pt>
                <c:pt idx="38">
                  <c:v>21.446169823232324</c:v>
                </c:pt>
                <c:pt idx="39">
                  <c:v>21.581959911616163</c:v>
                </c:pt>
                <c:pt idx="40">
                  <c:v>21.717750000000002</c:v>
                </c:pt>
                <c:pt idx="41">
                  <c:v>21.769355741115611</c:v>
                </c:pt>
                <c:pt idx="42">
                  <c:v>21.820961482231219</c:v>
                </c:pt>
                <c:pt idx="43">
                  <c:v>21.872567223346827</c:v>
                </c:pt>
                <c:pt idx="44">
                  <c:v>21.924172964462439</c:v>
                </c:pt>
                <c:pt idx="45">
                  <c:v>21.924172964462439</c:v>
                </c:pt>
                <c:pt idx="46">
                  <c:v>21.924172964462439</c:v>
                </c:pt>
                <c:pt idx="47">
                  <c:v>21.924172964462439</c:v>
                </c:pt>
                <c:pt idx="48">
                  <c:v>21.924172964462439</c:v>
                </c:pt>
                <c:pt idx="49">
                  <c:v>21.924172964462439</c:v>
                </c:pt>
                <c:pt idx="50">
                  <c:v>21.924172964462439</c:v>
                </c:pt>
                <c:pt idx="51">
                  <c:v>21.924172964462439</c:v>
                </c:pt>
                <c:pt idx="52">
                  <c:v>21.924172964462439</c:v>
                </c:pt>
                <c:pt idx="53">
                  <c:v>21.924172964462439</c:v>
                </c:pt>
                <c:pt idx="54">
                  <c:v>21.924172964462439</c:v>
                </c:pt>
                <c:pt idx="55">
                  <c:v>21.924172964462439</c:v>
                </c:pt>
                <c:pt idx="56">
                  <c:v>21.924172964462439</c:v>
                </c:pt>
                <c:pt idx="57">
                  <c:v>21.924172964462439</c:v>
                </c:pt>
                <c:pt idx="58">
                  <c:v>21.924172964462439</c:v>
                </c:pt>
                <c:pt idx="59">
                  <c:v>21.924172964462439</c:v>
                </c:pt>
                <c:pt idx="60">
                  <c:v>21.924172964462439</c:v>
                </c:pt>
              </c:numCache>
            </c:numRef>
          </c:val>
          <c:smooth val="0"/>
          <c:extLst>
            <c:ext xmlns:c16="http://schemas.microsoft.com/office/drawing/2014/chart" uri="{C3380CC4-5D6E-409C-BE32-E72D297353CC}">
              <c16:uniqueId val="{00000000-065E-4573-BA74-2F963D3721C1}"/>
            </c:ext>
          </c:extLst>
        </c:ser>
        <c:ser>
          <c:idx val="3"/>
          <c:order val="1"/>
          <c:tx>
            <c:strRef>
              <c:f>'Fig A2.5'!$B$6</c:f>
              <c:strCache>
                <c:ptCount val="1"/>
                <c:pt idx="0">
                  <c:v>Cas type n°6 (professeurs)</c:v>
                </c:pt>
              </c:strCache>
            </c:strRef>
          </c:tx>
          <c:spPr>
            <a:ln w="25400">
              <a:solidFill>
                <a:schemeClr val="accent3">
                  <a:lumMod val="75000"/>
                </a:schemeClr>
              </a:solidFill>
            </a:ln>
          </c:spPr>
          <c:marker>
            <c:symbol val="none"/>
          </c:marker>
          <c:val>
            <c:numRef>
              <c:f>'Fig A2.5'!$C$6:$BK$6</c:f>
              <c:numCache>
                <c:formatCode>0.0</c:formatCode>
                <c:ptCount val="61"/>
                <c:pt idx="0">
                  <c:v>20.632211206896557</c:v>
                </c:pt>
                <c:pt idx="1">
                  <c:v>20.632211206896557</c:v>
                </c:pt>
                <c:pt idx="2">
                  <c:v>20.632211206896557</c:v>
                </c:pt>
                <c:pt idx="3">
                  <c:v>20.632211206896557</c:v>
                </c:pt>
                <c:pt idx="4">
                  <c:v>20.632211206896557</c:v>
                </c:pt>
                <c:pt idx="5">
                  <c:v>20.632211206896557</c:v>
                </c:pt>
                <c:pt idx="6">
                  <c:v>20.632211206896557</c:v>
                </c:pt>
                <c:pt idx="7">
                  <c:v>20.632211206896557</c:v>
                </c:pt>
                <c:pt idx="8">
                  <c:v>20.632211206896557</c:v>
                </c:pt>
                <c:pt idx="9">
                  <c:v>20.632211206896557</c:v>
                </c:pt>
                <c:pt idx="10">
                  <c:v>20.632211206896557</c:v>
                </c:pt>
                <c:pt idx="11">
                  <c:v>20.632211206896557</c:v>
                </c:pt>
                <c:pt idx="12">
                  <c:v>20.632211206896557</c:v>
                </c:pt>
                <c:pt idx="13">
                  <c:v>20.632211206896557</c:v>
                </c:pt>
                <c:pt idx="14">
                  <c:v>20.632211206896557</c:v>
                </c:pt>
                <c:pt idx="15">
                  <c:v>20.632211206896557</c:v>
                </c:pt>
                <c:pt idx="16">
                  <c:v>20.632211206896557</c:v>
                </c:pt>
                <c:pt idx="17">
                  <c:v>20.632211206896557</c:v>
                </c:pt>
                <c:pt idx="18">
                  <c:v>20.632211206896557</c:v>
                </c:pt>
                <c:pt idx="19">
                  <c:v>20.632211206896557</c:v>
                </c:pt>
                <c:pt idx="20">
                  <c:v>20.632211206896557</c:v>
                </c:pt>
                <c:pt idx="21">
                  <c:v>20.688664329528976</c:v>
                </c:pt>
                <c:pt idx="22">
                  <c:v>20.745117452161399</c:v>
                </c:pt>
                <c:pt idx="23">
                  <c:v>20.894107505220823</c:v>
                </c:pt>
                <c:pt idx="24">
                  <c:v>21.043097558280252</c:v>
                </c:pt>
                <c:pt idx="25">
                  <c:v>21.192087611339677</c:v>
                </c:pt>
                <c:pt idx="26">
                  <c:v>21.341077664399101</c:v>
                </c:pt>
                <c:pt idx="27">
                  <c:v>21.457268826442501</c:v>
                </c:pt>
                <c:pt idx="28">
                  <c:v>21.573459988485904</c:v>
                </c:pt>
                <c:pt idx="29">
                  <c:v>21.684559017231457</c:v>
                </c:pt>
                <c:pt idx="30">
                  <c:v>21.795658045977014</c:v>
                </c:pt>
                <c:pt idx="31">
                  <c:v>21.887230064655171</c:v>
                </c:pt>
                <c:pt idx="32">
                  <c:v>21.978802083333331</c:v>
                </c:pt>
                <c:pt idx="33">
                  <c:v>22.142725818452377</c:v>
                </c:pt>
                <c:pt idx="34">
                  <c:v>22.306649553571425</c:v>
                </c:pt>
                <c:pt idx="35">
                  <c:v>22.423781159591979</c:v>
                </c:pt>
                <c:pt idx="36">
                  <c:v>22.540912765612532</c:v>
                </c:pt>
                <c:pt idx="37">
                  <c:v>22.658044371633089</c:v>
                </c:pt>
                <c:pt idx="38">
                  <c:v>22.775175977653642</c:v>
                </c:pt>
                <c:pt idx="39">
                  <c:v>22.823194772240662</c:v>
                </c:pt>
                <c:pt idx="40">
                  <c:v>22.871213566827684</c:v>
                </c:pt>
                <c:pt idx="41">
                  <c:v>22.847857870370376</c:v>
                </c:pt>
                <c:pt idx="42">
                  <c:v>22.824502173913064</c:v>
                </c:pt>
                <c:pt idx="43">
                  <c:v>22.806778804347843</c:v>
                </c:pt>
                <c:pt idx="44">
                  <c:v>22.789055434782625</c:v>
                </c:pt>
                <c:pt idx="45">
                  <c:v>22.771332065217408</c:v>
                </c:pt>
                <c:pt idx="46">
                  <c:v>22.75360869565219</c:v>
                </c:pt>
                <c:pt idx="47">
                  <c:v>22.658020139912399</c:v>
                </c:pt>
                <c:pt idx="48">
                  <c:v>22.562431584172607</c:v>
                </c:pt>
                <c:pt idx="49">
                  <c:v>22.466843028432816</c:v>
                </c:pt>
                <c:pt idx="50">
                  <c:v>22.371254472693025</c:v>
                </c:pt>
                <c:pt idx="51">
                  <c:v>22.351906685174026</c:v>
                </c:pt>
                <c:pt idx="52">
                  <c:v>22.332558897655026</c:v>
                </c:pt>
                <c:pt idx="53">
                  <c:v>22.332558897655026</c:v>
                </c:pt>
                <c:pt idx="54">
                  <c:v>22.332558897655026</c:v>
                </c:pt>
                <c:pt idx="55">
                  <c:v>22.332558897655026</c:v>
                </c:pt>
                <c:pt idx="56">
                  <c:v>22.332558897655026</c:v>
                </c:pt>
                <c:pt idx="57">
                  <c:v>22.332558897655026</c:v>
                </c:pt>
                <c:pt idx="58">
                  <c:v>22.332558897655026</c:v>
                </c:pt>
                <c:pt idx="59">
                  <c:v>22.332558897655026</c:v>
                </c:pt>
                <c:pt idx="60">
                  <c:v>22.332558897655026</c:v>
                </c:pt>
              </c:numCache>
            </c:numRef>
          </c:val>
          <c:smooth val="0"/>
          <c:extLst>
            <c:ext xmlns:c16="http://schemas.microsoft.com/office/drawing/2014/chart" uri="{C3380CC4-5D6E-409C-BE32-E72D297353CC}">
              <c16:uniqueId val="{00000001-065E-4573-BA74-2F963D3721C1}"/>
            </c:ext>
          </c:extLst>
        </c:ser>
        <c:ser>
          <c:idx val="1"/>
          <c:order val="2"/>
          <c:tx>
            <c:strRef>
              <c:f>'Fig A2.5'!$B$7</c:f>
              <c:strCache>
                <c:ptCount val="1"/>
                <c:pt idx="0">
                  <c:v>Cas type n°7 (cadres A+)</c:v>
                </c:pt>
              </c:strCache>
            </c:strRef>
          </c:tx>
          <c:spPr>
            <a:ln w="25400">
              <a:solidFill>
                <a:schemeClr val="accent3"/>
              </a:solidFill>
            </a:ln>
          </c:spPr>
          <c:marker>
            <c:symbol val="none"/>
          </c:marker>
          <c:cat>
            <c:numRef>
              <c:f>'Fig A2.5'!$C$4:$BK$4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A2.5'!$C$7:$BK$7</c:f>
              <c:numCache>
                <c:formatCode>0.0</c:formatCode>
                <c:ptCount val="61"/>
                <c:pt idx="0">
                  <c:v>21.533256172839504</c:v>
                </c:pt>
                <c:pt idx="1">
                  <c:v>21.533256172839504</c:v>
                </c:pt>
                <c:pt idx="2">
                  <c:v>21.533256172839504</c:v>
                </c:pt>
                <c:pt idx="3">
                  <c:v>21.533256172839504</c:v>
                </c:pt>
                <c:pt idx="4">
                  <c:v>21.533256172839504</c:v>
                </c:pt>
                <c:pt idx="5">
                  <c:v>21.533256172839504</c:v>
                </c:pt>
                <c:pt idx="6">
                  <c:v>21.533256172839504</c:v>
                </c:pt>
                <c:pt idx="7">
                  <c:v>21.533256172839504</c:v>
                </c:pt>
                <c:pt idx="8">
                  <c:v>21.533256172839504</c:v>
                </c:pt>
                <c:pt idx="9">
                  <c:v>21.533256172839504</c:v>
                </c:pt>
                <c:pt idx="10">
                  <c:v>21.533256172839504</c:v>
                </c:pt>
                <c:pt idx="11">
                  <c:v>21.533256172839504</c:v>
                </c:pt>
                <c:pt idx="12">
                  <c:v>21.533256172839504</c:v>
                </c:pt>
                <c:pt idx="13">
                  <c:v>21.533256172839504</c:v>
                </c:pt>
                <c:pt idx="14">
                  <c:v>21.533256172839504</c:v>
                </c:pt>
                <c:pt idx="15">
                  <c:v>21.533256172839504</c:v>
                </c:pt>
                <c:pt idx="16">
                  <c:v>21.533256172839504</c:v>
                </c:pt>
                <c:pt idx="17">
                  <c:v>21.533256172839504</c:v>
                </c:pt>
                <c:pt idx="18">
                  <c:v>21.533256172839504</c:v>
                </c:pt>
                <c:pt idx="19">
                  <c:v>21.533256172839504</c:v>
                </c:pt>
                <c:pt idx="20">
                  <c:v>21.533256172839504</c:v>
                </c:pt>
                <c:pt idx="21">
                  <c:v>21.536188488852929</c:v>
                </c:pt>
                <c:pt idx="22">
                  <c:v>21.539120804866354</c:v>
                </c:pt>
                <c:pt idx="23">
                  <c:v>21.542053120879778</c:v>
                </c:pt>
                <c:pt idx="24">
                  <c:v>21.544985436893207</c:v>
                </c:pt>
                <c:pt idx="25">
                  <c:v>21.572492718446604</c:v>
                </c:pt>
                <c:pt idx="26">
                  <c:v>21.6</c:v>
                </c:pt>
                <c:pt idx="27">
                  <c:v>21.65</c:v>
                </c:pt>
                <c:pt idx="28">
                  <c:v>21.7</c:v>
                </c:pt>
                <c:pt idx="29">
                  <c:v>21.768693750000001</c:v>
                </c:pt>
                <c:pt idx="30">
                  <c:v>21.837387500000002</c:v>
                </c:pt>
                <c:pt idx="31">
                  <c:v>21.894561250000002</c:v>
                </c:pt>
                <c:pt idx="32">
                  <c:v>21.951735000000003</c:v>
                </c:pt>
                <c:pt idx="33">
                  <c:v>22.083985014880955</c:v>
                </c:pt>
                <c:pt idx="34">
                  <c:v>22.216235029761908</c:v>
                </c:pt>
                <c:pt idx="35">
                  <c:v>22.34848504464286</c:v>
                </c:pt>
                <c:pt idx="36">
                  <c:v>22.480735059523813</c:v>
                </c:pt>
                <c:pt idx="37">
                  <c:v>22.612985074404765</c:v>
                </c:pt>
                <c:pt idx="38">
                  <c:v>22.745235089285718</c:v>
                </c:pt>
                <c:pt idx="39">
                  <c:v>22.842739033639976</c:v>
                </c:pt>
                <c:pt idx="40">
                  <c:v>22.940242977994235</c:v>
                </c:pt>
                <c:pt idx="41">
                  <c:v>23.003000851821795</c:v>
                </c:pt>
                <c:pt idx="42">
                  <c:v>23.065758725649356</c:v>
                </c:pt>
                <c:pt idx="43">
                  <c:v>23.093770528950223</c:v>
                </c:pt>
                <c:pt idx="44">
                  <c:v>23.121782332251087</c:v>
                </c:pt>
                <c:pt idx="45">
                  <c:v>23.14979413555195</c:v>
                </c:pt>
                <c:pt idx="46">
                  <c:v>23.177805938852817</c:v>
                </c:pt>
                <c:pt idx="47">
                  <c:v>23.205817742153684</c:v>
                </c:pt>
                <c:pt idx="48">
                  <c:v>23.233829545454551</c:v>
                </c:pt>
                <c:pt idx="49">
                  <c:v>23.265145307239063</c:v>
                </c:pt>
                <c:pt idx="50">
                  <c:v>23.296461069023575</c:v>
                </c:pt>
                <c:pt idx="51">
                  <c:v>23.327776830808087</c:v>
                </c:pt>
                <c:pt idx="52">
                  <c:v>23.359092592592599</c:v>
                </c:pt>
                <c:pt idx="53">
                  <c:v>23.359092592592599</c:v>
                </c:pt>
                <c:pt idx="54">
                  <c:v>23.359092592592599</c:v>
                </c:pt>
                <c:pt idx="55">
                  <c:v>23.359092592592599</c:v>
                </c:pt>
                <c:pt idx="56">
                  <c:v>23.359092592592599</c:v>
                </c:pt>
                <c:pt idx="57">
                  <c:v>23.359092592592599</c:v>
                </c:pt>
                <c:pt idx="58">
                  <c:v>23.359092592592599</c:v>
                </c:pt>
                <c:pt idx="59">
                  <c:v>23.359092592592599</c:v>
                </c:pt>
                <c:pt idx="60">
                  <c:v>23.359092592592599</c:v>
                </c:pt>
              </c:numCache>
            </c:numRef>
          </c:val>
          <c:smooth val="0"/>
          <c:extLst>
            <c:ext xmlns:c16="http://schemas.microsoft.com/office/drawing/2014/chart" uri="{C3380CC4-5D6E-409C-BE32-E72D297353CC}">
              <c16:uniqueId val="{00000002-065E-4573-BA74-2F963D3721C1}"/>
            </c:ext>
          </c:extLst>
        </c:ser>
        <c:ser>
          <c:idx val="2"/>
          <c:order val="3"/>
          <c:tx>
            <c:strRef>
              <c:f>'Fig A2.5'!$B$8</c:f>
              <c:strCache>
                <c:ptCount val="1"/>
                <c:pt idx="0">
                  <c:v>Cas type n°8 (policiers)</c:v>
                </c:pt>
              </c:strCache>
            </c:strRef>
          </c:tx>
          <c:spPr>
            <a:ln w="25400">
              <a:solidFill>
                <a:schemeClr val="accent3">
                  <a:lumMod val="60000"/>
                  <a:lumOff val="40000"/>
                </a:schemeClr>
              </a:solidFill>
            </a:ln>
          </c:spPr>
          <c:marker>
            <c:symbol val="none"/>
          </c:marker>
          <c:cat>
            <c:numRef>
              <c:f>'Fig A2.5'!$C$4:$BK$4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A2.5'!$C$8:$BK$8</c:f>
              <c:numCache>
                <c:formatCode>0.0</c:formatCode>
                <c:ptCount val="61"/>
                <c:pt idx="0">
                  <c:v>18.852013260161776</c:v>
                </c:pt>
                <c:pt idx="1">
                  <c:v>18.852013260161776</c:v>
                </c:pt>
                <c:pt idx="2">
                  <c:v>18.852013260161776</c:v>
                </c:pt>
                <c:pt idx="3">
                  <c:v>18.852013260161776</c:v>
                </c:pt>
                <c:pt idx="4">
                  <c:v>18.852013260161776</c:v>
                </c:pt>
                <c:pt idx="5">
                  <c:v>18.852013260161776</c:v>
                </c:pt>
                <c:pt idx="6">
                  <c:v>18.852013260161776</c:v>
                </c:pt>
                <c:pt idx="7">
                  <c:v>18.852013260161776</c:v>
                </c:pt>
                <c:pt idx="8">
                  <c:v>18.852013260161776</c:v>
                </c:pt>
                <c:pt idx="9">
                  <c:v>18.852013260161776</c:v>
                </c:pt>
                <c:pt idx="10">
                  <c:v>18.852013260161776</c:v>
                </c:pt>
                <c:pt idx="11">
                  <c:v>18.852013260161776</c:v>
                </c:pt>
                <c:pt idx="12">
                  <c:v>18.852013260161776</c:v>
                </c:pt>
                <c:pt idx="13">
                  <c:v>18.796189629084012</c:v>
                </c:pt>
                <c:pt idx="14">
                  <c:v>18.740365998006244</c:v>
                </c:pt>
                <c:pt idx="15">
                  <c:v>18.684542366928476</c:v>
                </c:pt>
                <c:pt idx="16">
                  <c:v>18.628718735850708</c:v>
                </c:pt>
                <c:pt idx="17">
                  <c:v>18.564354526655034</c:v>
                </c:pt>
                <c:pt idx="18">
                  <c:v>18.499990317459361</c:v>
                </c:pt>
                <c:pt idx="19">
                  <c:v>18.435626108263691</c:v>
                </c:pt>
                <c:pt idx="20">
                  <c:v>18.371261899068017</c:v>
                </c:pt>
                <c:pt idx="21">
                  <c:v>18.336093969187573</c:v>
                </c:pt>
                <c:pt idx="22">
                  <c:v>18.300926039307125</c:v>
                </c:pt>
                <c:pt idx="23">
                  <c:v>18.265758109426677</c:v>
                </c:pt>
                <c:pt idx="24">
                  <c:v>18.23059017954623</c:v>
                </c:pt>
                <c:pt idx="25">
                  <c:v>18.340200220529837</c:v>
                </c:pt>
                <c:pt idx="26">
                  <c:v>18.449810261513441</c:v>
                </c:pt>
                <c:pt idx="27">
                  <c:v>18.582209120640428</c:v>
                </c:pt>
                <c:pt idx="28">
                  <c:v>18.714607979767415</c:v>
                </c:pt>
                <c:pt idx="29">
                  <c:v>18.88552884579375</c:v>
                </c:pt>
                <c:pt idx="30">
                  <c:v>19.056449711820083</c:v>
                </c:pt>
                <c:pt idx="31">
                  <c:v>19.227370577846415</c:v>
                </c:pt>
                <c:pt idx="32">
                  <c:v>19.398291443872747</c:v>
                </c:pt>
                <c:pt idx="33">
                  <c:v>19.569212309899079</c:v>
                </c:pt>
                <c:pt idx="34">
                  <c:v>19.740133175925415</c:v>
                </c:pt>
                <c:pt idx="35">
                  <c:v>19.911054041951751</c:v>
                </c:pt>
                <c:pt idx="36">
                  <c:v>20.081974907978083</c:v>
                </c:pt>
                <c:pt idx="37">
                  <c:v>20.217764996361922</c:v>
                </c:pt>
                <c:pt idx="38">
                  <c:v>20.353555084745761</c:v>
                </c:pt>
                <c:pt idx="39">
                  <c:v>20.4893451731296</c:v>
                </c:pt>
                <c:pt idx="40">
                  <c:v>20.625135261513439</c:v>
                </c:pt>
                <c:pt idx="41">
                  <c:v>20.676741002629047</c:v>
                </c:pt>
                <c:pt idx="42">
                  <c:v>20.728346743744655</c:v>
                </c:pt>
                <c:pt idx="43">
                  <c:v>20.779952484860267</c:v>
                </c:pt>
                <c:pt idx="44">
                  <c:v>20.831558225975876</c:v>
                </c:pt>
                <c:pt idx="45">
                  <c:v>20.831558225975876</c:v>
                </c:pt>
                <c:pt idx="46">
                  <c:v>20.831558225975876</c:v>
                </c:pt>
                <c:pt idx="47">
                  <c:v>20.831558225975876</c:v>
                </c:pt>
                <c:pt idx="48">
                  <c:v>20.831558225975876</c:v>
                </c:pt>
                <c:pt idx="49">
                  <c:v>20.831558225975876</c:v>
                </c:pt>
                <c:pt idx="50">
                  <c:v>20.831558225975876</c:v>
                </c:pt>
                <c:pt idx="51">
                  <c:v>20.831558225975876</c:v>
                </c:pt>
                <c:pt idx="52">
                  <c:v>20.831558225975876</c:v>
                </c:pt>
                <c:pt idx="53">
                  <c:v>20.831558225975876</c:v>
                </c:pt>
                <c:pt idx="54">
                  <c:v>20.831558225975876</c:v>
                </c:pt>
                <c:pt idx="55">
                  <c:v>20.831558225975876</c:v>
                </c:pt>
                <c:pt idx="56">
                  <c:v>20.831558225975876</c:v>
                </c:pt>
                <c:pt idx="57">
                  <c:v>20.831558225975876</c:v>
                </c:pt>
                <c:pt idx="58">
                  <c:v>20.831558225975876</c:v>
                </c:pt>
                <c:pt idx="59">
                  <c:v>20.831558225975876</c:v>
                </c:pt>
                <c:pt idx="60">
                  <c:v>20.831558225975876</c:v>
                </c:pt>
              </c:numCache>
            </c:numRef>
          </c:val>
          <c:smooth val="0"/>
          <c:extLst>
            <c:ext xmlns:c16="http://schemas.microsoft.com/office/drawing/2014/chart" uri="{C3380CC4-5D6E-409C-BE32-E72D297353CC}">
              <c16:uniqueId val="{00000003-065E-4573-BA74-2F963D3721C1}"/>
            </c:ext>
          </c:extLst>
        </c:ser>
        <c:dLbls>
          <c:showLegendKey val="0"/>
          <c:showVal val="0"/>
          <c:showCatName val="0"/>
          <c:showSerName val="0"/>
          <c:showPercent val="0"/>
          <c:showBubbleSize val="0"/>
        </c:dLbls>
        <c:smooth val="0"/>
        <c:axId val="96065408"/>
        <c:axId val="96145792"/>
      </c:lineChart>
      <c:catAx>
        <c:axId val="96065408"/>
        <c:scaling>
          <c:orientation val="minMax"/>
        </c:scaling>
        <c:delete val="0"/>
        <c:axPos val="b"/>
        <c:title>
          <c:tx>
            <c:rich>
              <a:bodyPr/>
              <a:lstStyle/>
              <a:p>
                <a:pPr>
                  <a:defRPr/>
                </a:pPr>
                <a:r>
                  <a:rPr lang="en-US"/>
                  <a:t>génération</a:t>
                </a:r>
              </a:p>
            </c:rich>
          </c:tx>
          <c:layout>
            <c:manualLayout>
              <c:xMode val="edge"/>
              <c:yMode val="edge"/>
              <c:x val="0.33220921871067483"/>
              <c:y val="0.87876527777777769"/>
            </c:manualLayout>
          </c:layout>
          <c:overlay val="0"/>
        </c:title>
        <c:numFmt formatCode="General" sourceLinked="1"/>
        <c:majorTickMark val="out"/>
        <c:minorTickMark val="none"/>
        <c:tickLblPos val="nextTo"/>
        <c:txPr>
          <a:bodyPr rot="-5400000" vert="horz"/>
          <a:lstStyle/>
          <a:p>
            <a:pPr>
              <a:defRPr/>
            </a:pPr>
            <a:endParaRPr lang="fr-FR"/>
          </a:p>
        </c:txPr>
        <c:crossAx val="96145792"/>
        <c:crosses val="autoZero"/>
        <c:auto val="1"/>
        <c:lblAlgn val="ctr"/>
        <c:lblOffset val="100"/>
        <c:tickLblSkip val="5"/>
        <c:noMultiLvlLbl val="0"/>
      </c:catAx>
      <c:valAx>
        <c:axId val="96145792"/>
        <c:scaling>
          <c:orientation val="minMax"/>
          <c:max val="24"/>
          <c:min val="18"/>
        </c:scaling>
        <c:delete val="0"/>
        <c:axPos val="l"/>
        <c:majorGridlines/>
        <c:numFmt formatCode="0" sourceLinked="0"/>
        <c:majorTickMark val="out"/>
        <c:minorTickMark val="none"/>
        <c:tickLblPos val="nextTo"/>
        <c:crossAx val="96065408"/>
        <c:crosses val="autoZero"/>
        <c:crossBetween val="between"/>
        <c:majorUnit val="1"/>
      </c:valAx>
    </c:plotArea>
    <c:legend>
      <c:legendPos val="r"/>
      <c:layout>
        <c:manualLayout>
          <c:xMode val="edge"/>
          <c:yMode val="edge"/>
          <c:x val="0.67297864308057387"/>
          <c:y val="0.21924629629629633"/>
          <c:w val="0.30190720166828466"/>
          <c:h val="0.39687777777777783"/>
        </c:manualLayout>
      </c:layout>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2223363383925"/>
          <c:y val="2.8707407407407407E-2"/>
          <c:w val="0.53706264977747342"/>
          <c:h val="0.7806967592592593"/>
        </c:manualLayout>
      </c:layout>
      <c:lineChart>
        <c:grouping val="standard"/>
        <c:varyColors val="0"/>
        <c:ser>
          <c:idx val="2"/>
          <c:order val="0"/>
          <c:tx>
            <c:strRef>
              <c:f>'Fig A2.6 et A2.7'!$B$5</c:f>
              <c:strCache>
                <c:ptCount val="1"/>
                <c:pt idx="0">
                  <c:v>Cas type n°5 (B sédentaires) - Génération 1962</c:v>
                </c:pt>
              </c:strCache>
            </c:strRef>
          </c:tx>
          <c:spPr>
            <a:ln w="25400">
              <a:solidFill>
                <a:schemeClr val="accent3">
                  <a:lumMod val="50000"/>
                </a:schemeClr>
              </a:solidFill>
            </a:ln>
          </c:spPr>
          <c:marker>
            <c:symbol val="none"/>
          </c:marker>
          <c:cat>
            <c:numRef>
              <c:f>'Fig A2.6 et A2.7'!$C$4:$BA$4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A2.7'!$C$5:$BA$5</c:f>
              <c:numCache>
                <c:formatCode>0%</c:formatCode>
                <c:ptCount val="51"/>
                <c:pt idx="3">
                  <c:v>0.69085189835323546</c:v>
                </c:pt>
                <c:pt idx="4">
                  <c:v>1.0050262878891432</c:v>
                </c:pt>
                <c:pt idx="5">
                  <c:v>1.0126703904214158</c:v>
                </c:pt>
                <c:pt idx="6">
                  <c:v>1.0261780861493208</c:v>
                </c:pt>
                <c:pt idx="7">
                  <c:v>1.0176941895471379</c:v>
                </c:pt>
                <c:pt idx="8">
                  <c:v>0.99382355743422535</c:v>
                </c:pt>
                <c:pt idx="9">
                  <c:v>0.9757043589111678</c:v>
                </c:pt>
                <c:pt idx="10">
                  <c:v>0.96528427654591287</c:v>
                </c:pt>
                <c:pt idx="11">
                  <c:v>0.93994672782045685</c:v>
                </c:pt>
                <c:pt idx="12">
                  <c:v>0.91903768397900165</c:v>
                </c:pt>
                <c:pt idx="13">
                  <c:v>0.91123525584570453</c:v>
                </c:pt>
                <c:pt idx="14">
                  <c:v>0.90654555243272317</c:v>
                </c:pt>
                <c:pt idx="15">
                  <c:v>0.92028280856420863</c:v>
                </c:pt>
                <c:pt idx="16">
                  <c:v>0.92901931004341987</c:v>
                </c:pt>
                <c:pt idx="17">
                  <c:v>0.94431023584704632</c:v>
                </c:pt>
                <c:pt idx="18">
                  <c:v>0.95418897255698043</c:v>
                </c:pt>
                <c:pt idx="19">
                  <c:v>0.96915127359407371</c:v>
                </c:pt>
                <c:pt idx="20">
                  <c:v>0.98473963177754709</c:v>
                </c:pt>
                <c:pt idx="21">
                  <c:v>0.99842394423679171</c:v>
                </c:pt>
                <c:pt idx="22">
                  <c:v>1.0139960200221056</c:v>
                </c:pt>
                <c:pt idx="23">
                  <c:v>1.0271843057768884</c:v>
                </c:pt>
                <c:pt idx="24">
                  <c:v>1.0393578489765734</c:v>
                </c:pt>
                <c:pt idx="25">
                  <c:v>1.0612556084269611</c:v>
                </c:pt>
                <c:pt idx="26">
                  <c:v>1.0850869787474895</c:v>
                </c:pt>
                <c:pt idx="27">
                  <c:v>1.1113309670246752</c:v>
                </c:pt>
                <c:pt idx="28">
                  <c:v>1.1431901490400946</c:v>
                </c:pt>
                <c:pt idx="29">
                  <c:v>1.1680374598250245</c:v>
                </c:pt>
                <c:pt idx="30">
                  <c:v>1.1724194762067883</c:v>
                </c:pt>
                <c:pt idx="31">
                  <c:v>1.2298946191872968</c:v>
                </c:pt>
                <c:pt idx="32">
                  <c:v>1.2249901845137896</c:v>
                </c:pt>
                <c:pt idx="33">
                  <c:v>1.2214962143258934</c:v>
                </c:pt>
                <c:pt idx="34">
                  <c:v>1.2131155612231095</c:v>
                </c:pt>
                <c:pt idx="35">
                  <c:v>1.2030276003631111</c:v>
                </c:pt>
                <c:pt idx="36">
                  <c:v>1.1940115890442564</c:v>
                </c:pt>
                <c:pt idx="37">
                  <c:v>1.1765848832876125</c:v>
                </c:pt>
                <c:pt idx="38">
                  <c:v>1.1644914133664945</c:v>
                </c:pt>
                <c:pt idx="39">
                  <c:v>1.1543824146788761</c:v>
                </c:pt>
                <c:pt idx="40">
                  <c:v>1.157141108818726</c:v>
                </c:pt>
                <c:pt idx="41">
                  <c:v>1.1544569452859006</c:v>
                </c:pt>
                <c:pt idx="42">
                  <c:v>1.1458217560213058</c:v>
                </c:pt>
                <c:pt idx="43">
                  <c:v>1.1371865667567109</c:v>
                </c:pt>
                <c:pt idx="44">
                  <c:v>1.1106652948322839</c:v>
                </c:pt>
                <c:pt idx="45">
                  <c:v>1.0614124365547393</c:v>
                </c:pt>
                <c:pt idx="46">
                  <c:v>1.027834123571773</c:v>
                </c:pt>
                <c:pt idx="47">
                  <c:v>1.0052678704166598</c:v>
                </c:pt>
                <c:pt idx="48">
                  <c:v>0.98551446486159011</c:v>
                </c:pt>
                <c:pt idx="49">
                  <c:v>0.96489797233567987</c:v>
                </c:pt>
                <c:pt idx="50">
                  <c:v>0.94524758636603179</c:v>
                </c:pt>
              </c:numCache>
            </c:numRef>
          </c:val>
          <c:smooth val="0"/>
          <c:extLst>
            <c:ext xmlns:c16="http://schemas.microsoft.com/office/drawing/2014/chart" uri="{C3380CC4-5D6E-409C-BE32-E72D297353CC}">
              <c16:uniqueId val="{00000000-73C7-487C-BC81-91453703CDE4}"/>
            </c:ext>
          </c:extLst>
        </c:ser>
        <c:ser>
          <c:idx val="0"/>
          <c:order val="1"/>
          <c:tx>
            <c:strRef>
              <c:f>'Fig A2.6 et A2.7'!$B$6</c:f>
              <c:strCache>
                <c:ptCount val="1"/>
                <c:pt idx="0">
                  <c:v>Cas type n°6 (professeurs) - Génération 1962</c:v>
                </c:pt>
              </c:strCache>
            </c:strRef>
          </c:tx>
          <c:spPr>
            <a:ln w="25400">
              <a:solidFill>
                <a:schemeClr val="accent3">
                  <a:lumMod val="75000"/>
                </a:schemeClr>
              </a:solidFill>
            </a:ln>
          </c:spPr>
          <c:marker>
            <c:symbol val="none"/>
          </c:marker>
          <c:cat>
            <c:numRef>
              <c:f>'Fig A2.6 et A2.7'!$C$4:$BA$4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A2.7'!$C$6:$BA$6</c:f>
              <c:numCache>
                <c:formatCode>0%</c:formatCode>
                <c:ptCount val="51"/>
                <c:pt idx="4">
                  <c:v>0.12754125393764201</c:v>
                </c:pt>
                <c:pt idx="5">
                  <c:v>1.1395884563818623</c:v>
                </c:pt>
                <c:pt idx="6">
                  <c:v>1.1547890727615246</c:v>
                </c:pt>
                <c:pt idx="7">
                  <c:v>1.1442918950492016</c:v>
                </c:pt>
                <c:pt idx="8">
                  <c:v>1.1423547958946936</c:v>
                </c:pt>
                <c:pt idx="9">
                  <c:v>1.1570028887761425</c:v>
                </c:pt>
                <c:pt idx="10">
                  <c:v>1.1814729050179975</c:v>
                </c:pt>
                <c:pt idx="11">
                  <c:v>1.205251453597241</c:v>
                </c:pt>
                <c:pt idx="12">
                  <c:v>1.2273411951507327</c:v>
                </c:pt>
                <c:pt idx="13">
                  <c:v>1.239264026069375</c:v>
                </c:pt>
                <c:pt idx="14">
                  <c:v>1.2495501168499665</c:v>
                </c:pt>
                <c:pt idx="15">
                  <c:v>1.2709733367833747</c:v>
                </c:pt>
                <c:pt idx="16">
                  <c:v>1.2769482098860101</c:v>
                </c:pt>
                <c:pt idx="17">
                  <c:v>1.289508575492224</c:v>
                </c:pt>
                <c:pt idx="18">
                  <c:v>1.2988341109284616</c:v>
                </c:pt>
                <c:pt idx="19">
                  <c:v>1.3134909904984533</c:v>
                </c:pt>
                <c:pt idx="20">
                  <c:v>1.3367737619679216</c:v>
                </c:pt>
                <c:pt idx="21">
                  <c:v>1.3597011928251113</c:v>
                </c:pt>
                <c:pt idx="22">
                  <c:v>1.385946668393887</c:v>
                </c:pt>
                <c:pt idx="23">
                  <c:v>1.4138070872646782</c:v>
                </c:pt>
                <c:pt idx="24">
                  <c:v>1.4416263872174948</c:v>
                </c:pt>
                <c:pt idx="25">
                  <c:v>1.4771210439347107</c:v>
                </c:pt>
                <c:pt idx="26">
                  <c:v>1.512411921625467</c:v>
                </c:pt>
                <c:pt idx="27">
                  <c:v>1.5433812681339552</c:v>
                </c:pt>
                <c:pt idx="28">
                  <c:v>1.5810899097296005</c:v>
                </c:pt>
                <c:pt idx="29">
                  <c:v>1.6011531387731599</c:v>
                </c:pt>
                <c:pt idx="30">
                  <c:v>1.6174726703371174</c:v>
                </c:pt>
                <c:pt idx="31">
                  <c:v>1.6452817592430882</c:v>
                </c:pt>
                <c:pt idx="32">
                  <c:v>1.6324695177133839</c:v>
                </c:pt>
                <c:pt idx="33">
                  <c:v>1.6246263214990158</c:v>
                </c:pt>
                <c:pt idx="34">
                  <c:v>1.6157913537949982</c:v>
                </c:pt>
                <c:pt idx="35">
                  <c:v>1.6028743267471925</c:v>
                </c:pt>
                <c:pt idx="36">
                  <c:v>1.5905801722057664</c:v>
                </c:pt>
                <c:pt idx="37">
                  <c:v>1.5782118018136861</c:v>
                </c:pt>
                <c:pt idx="38">
                  <c:v>1.5679971258490719</c:v>
                </c:pt>
                <c:pt idx="39">
                  <c:v>1.5552279474442321</c:v>
                </c:pt>
                <c:pt idx="40">
                  <c:v>1.5456903918363893</c:v>
                </c:pt>
                <c:pt idx="41">
                  <c:v>1.5383245123977423</c:v>
                </c:pt>
                <c:pt idx="42">
                  <c:v>1.5315113641344302</c:v>
                </c:pt>
                <c:pt idx="43">
                  <c:v>1.5246982158711182</c:v>
                </c:pt>
                <c:pt idx="44">
                  <c:v>1.5176756461407244</c:v>
                </c:pt>
                <c:pt idx="45">
                  <c:v>1.5122177643921535</c:v>
                </c:pt>
                <c:pt idx="46">
                  <c:v>1.5062616923086924</c:v>
                </c:pt>
                <c:pt idx="47">
                  <c:v>1.5020180997419021</c:v>
                </c:pt>
                <c:pt idx="48">
                  <c:v>1.4963016436674705</c:v>
                </c:pt>
                <c:pt idx="49">
                  <c:v>1.4912124457738833</c:v>
                </c:pt>
                <c:pt idx="50">
                  <c:v>1.4865224255859184</c:v>
                </c:pt>
              </c:numCache>
            </c:numRef>
          </c:val>
          <c:smooth val="0"/>
          <c:extLst>
            <c:ext xmlns:c16="http://schemas.microsoft.com/office/drawing/2014/chart" uri="{C3380CC4-5D6E-409C-BE32-E72D297353CC}">
              <c16:uniqueId val="{00000001-73C7-487C-BC81-91453703CDE4}"/>
            </c:ext>
          </c:extLst>
        </c:ser>
        <c:ser>
          <c:idx val="1"/>
          <c:order val="2"/>
          <c:tx>
            <c:strRef>
              <c:f>'Fig A2.6 et A2.7'!$B$7</c:f>
              <c:strCache>
                <c:ptCount val="1"/>
                <c:pt idx="0">
                  <c:v>Cas type n°7 (cadres A+) - Génération 1962</c:v>
                </c:pt>
              </c:strCache>
            </c:strRef>
          </c:tx>
          <c:spPr>
            <a:ln w="25400">
              <a:solidFill>
                <a:schemeClr val="accent3"/>
              </a:solidFill>
            </a:ln>
          </c:spPr>
          <c:marker>
            <c:symbol val="none"/>
          </c:marker>
          <c:cat>
            <c:numRef>
              <c:f>'Fig A2.6 et A2.7'!$C$4:$BA$4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A2.7'!$C$7:$BA$7</c:f>
              <c:numCache>
                <c:formatCode>0%</c:formatCode>
                <c:ptCount val="51"/>
                <c:pt idx="4">
                  <c:v>0.15710995397137661</c:v>
                </c:pt>
                <c:pt idx="5">
                  <c:v>1.5013921576600997</c:v>
                </c:pt>
                <c:pt idx="6">
                  <c:v>1.5214187612082648</c:v>
                </c:pt>
                <c:pt idx="7">
                  <c:v>1.5067186309961598</c:v>
                </c:pt>
                <c:pt idx="8">
                  <c:v>1.4717116211940007</c:v>
                </c:pt>
                <c:pt idx="9">
                  <c:v>1.4453054302847113</c:v>
                </c:pt>
                <c:pt idx="10">
                  <c:v>1.4285576867001255</c:v>
                </c:pt>
                <c:pt idx="11">
                  <c:v>1.391806815458875</c:v>
                </c:pt>
                <c:pt idx="12">
                  <c:v>1.3624912693707794</c:v>
                </c:pt>
                <c:pt idx="13">
                  <c:v>1.3526580796858931</c:v>
                </c:pt>
                <c:pt idx="14">
                  <c:v>1.3496585160504666</c:v>
                </c:pt>
                <c:pt idx="15">
                  <c:v>1.3993239841346576</c:v>
                </c:pt>
                <c:pt idx="16">
                  <c:v>1.4427879743251388</c:v>
                </c:pt>
                <c:pt idx="17">
                  <c:v>1.494988700823322</c:v>
                </c:pt>
                <c:pt idx="18">
                  <c:v>1.5330204298811563</c:v>
                </c:pt>
                <c:pt idx="19">
                  <c:v>1.5684241654526883</c:v>
                </c:pt>
                <c:pt idx="20">
                  <c:v>1.6090213830691837</c:v>
                </c:pt>
                <c:pt idx="21">
                  <c:v>1.6404404075948695</c:v>
                </c:pt>
                <c:pt idx="22">
                  <c:v>1.6750074675440265</c:v>
                </c:pt>
                <c:pt idx="23">
                  <c:v>1.7210092440729274</c:v>
                </c:pt>
                <c:pt idx="24">
                  <c:v>1.7831708385567342</c:v>
                </c:pt>
                <c:pt idx="25">
                  <c:v>1.8629237871354587</c:v>
                </c:pt>
                <c:pt idx="26">
                  <c:v>1.9475812749187451</c:v>
                </c:pt>
                <c:pt idx="27">
                  <c:v>1.9928038412337332</c:v>
                </c:pt>
                <c:pt idx="28">
                  <c:v>2.0584754736435626</c:v>
                </c:pt>
                <c:pt idx="29">
                  <c:v>2.1155303346331351</c:v>
                </c:pt>
                <c:pt idx="30">
                  <c:v>2.1626669263713278</c:v>
                </c:pt>
                <c:pt idx="31">
                  <c:v>2.2389869246514551</c:v>
                </c:pt>
                <c:pt idx="32">
                  <c:v>2.2515253709399818</c:v>
                </c:pt>
                <c:pt idx="33">
                  <c:v>2.2973651235604193</c:v>
                </c:pt>
                <c:pt idx="34">
                  <c:v>2.3666785075916663</c:v>
                </c:pt>
                <c:pt idx="35">
                  <c:v>2.4003789658432177</c:v>
                </c:pt>
                <c:pt idx="36">
                  <c:v>2.4180053090586657</c:v>
                </c:pt>
                <c:pt idx="37">
                  <c:v>2.4180134578837849</c:v>
                </c:pt>
                <c:pt idx="38">
                  <c:v>2.4228485506852104</c:v>
                </c:pt>
                <c:pt idx="39">
                  <c:v>2.4120634698308274</c:v>
                </c:pt>
                <c:pt idx="40">
                  <c:v>2.4015224371415482</c:v>
                </c:pt>
                <c:pt idx="41">
                  <c:v>2.4041671885778806</c:v>
                </c:pt>
                <c:pt idx="42">
                  <c:v>2.3978692446073393</c:v>
                </c:pt>
                <c:pt idx="43">
                  <c:v>2.391571300636798</c:v>
                </c:pt>
                <c:pt idx="44">
                  <c:v>2.3843413465321066</c:v>
                </c:pt>
                <c:pt idx="45">
                  <c:v>2.3788326818860233</c:v>
                </c:pt>
                <c:pt idx="46">
                  <c:v>2.374423388388069</c:v>
                </c:pt>
                <c:pt idx="47">
                  <c:v>2.3600875614266905</c:v>
                </c:pt>
                <c:pt idx="48">
                  <c:v>2.3137120946299512</c:v>
                </c:pt>
                <c:pt idx="49">
                  <c:v>2.2653103412241848</c:v>
                </c:pt>
                <c:pt idx="50">
                  <c:v>2.2191767355763909</c:v>
                </c:pt>
              </c:numCache>
            </c:numRef>
          </c:val>
          <c:smooth val="0"/>
          <c:extLst>
            <c:ext xmlns:c16="http://schemas.microsoft.com/office/drawing/2014/chart" uri="{C3380CC4-5D6E-409C-BE32-E72D297353CC}">
              <c16:uniqueId val="{00000002-73C7-487C-BC81-91453703CDE4}"/>
            </c:ext>
          </c:extLst>
        </c:ser>
        <c:ser>
          <c:idx val="3"/>
          <c:order val="3"/>
          <c:tx>
            <c:strRef>
              <c:f>'Fig A2.6 et A2.7'!$B$8</c:f>
              <c:strCache>
                <c:ptCount val="1"/>
                <c:pt idx="0">
                  <c:v>Cas type n°8 (policiers) - Génération 1972</c:v>
                </c:pt>
              </c:strCache>
            </c:strRef>
          </c:tx>
          <c:spPr>
            <a:ln w="25400">
              <a:solidFill>
                <a:schemeClr val="accent3">
                  <a:lumMod val="60000"/>
                  <a:lumOff val="40000"/>
                </a:schemeClr>
              </a:solidFill>
            </a:ln>
          </c:spPr>
          <c:marker>
            <c:symbol val="none"/>
          </c:marker>
          <c:cat>
            <c:numRef>
              <c:f>'Fig A2.6 et A2.7'!$C$4:$BA$4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A2.7'!$C$8:$AQ$8</c:f>
              <c:numCache>
                <c:formatCode>0%</c:formatCode>
                <c:ptCount val="41"/>
                <c:pt idx="3">
                  <c:v>0.27150560123440348</c:v>
                </c:pt>
                <c:pt idx="4">
                  <c:v>0.8380612809770126</c:v>
                </c:pt>
                <c:pt idx="5">
                  <c:v>0.85027328379539813</c:v>
                </c:pt>
                <c:pt idx="6">
                  <c:v>0.84969040945561103</c:v>
                </c:pt>
                <c:pt idx="7">
                  <c:v>0.85281341402625088</c:v>
                </c:pt>
                <c:pt idx="8">
                  <c:v>0.85696128611005773</c:v>
                </c:pt>
                <c:pt idx="9">
                  <c:v>0.86831490725821781</c:v>
                </c:pt>
                <c:pt idx="10">
                  <c:v>0.89220882381655953</c:v>
                </c:pt>
                <c:pt idx="11">
                  <c:v>0.92453437697779439</c:v>
                </c:pt>
                <c:pt idx="12">
                  <c:v>0.96057651683748624</c:v>
                </c:pt>
                <c:pt idx="13">
                  <c:v>0.99032810250055647</c:v>
                </c:pt>
                <c:pt idx="14">
                  <c:v>1.0322248095335813</c:v>
                </c:pt>
                <c:pt idx="15">
                  <c:v>1.0593402885694039</c:v>
                </c:pt>
                <c:pt idx="16">
                  <c:v>1.0859325406367581</c:v>
                </c:pt>
                <c:pt idx="17">
                  <c:v>1.1150218321015801</c:v>
                </c:pt>
                <c:pt idx="18">
                  <c:v>1.140032929190451</c:v>
                </c:pt>
                <c:pt idx="19">
                  <c:v>1.1610035415379931</c:v>
                </c:pt>
                <c:pt idx="20">
                  <c:v>1.1823978222335831</c:v>
                </c:pt>
                <c:pt idx="21">
                  <c:v>1.2106558188506402</c:v>
                </c:pt>
                <c:pt idx="22">
                  <c:v>1.2021656360568602</c:v>
                </c:pt>
                <c:pt idx="23">
                  <c:v>1.211726547594286</c:v>
                </c:pt>
                <c:pt idx="24">
                  <c:v>1.218093115633379</c:v>
                </c:pt>
                <c:pt idx="25">
                  <c:v>1.2219517288211419</c:v>
                </c:pt>
                <c:pt idx="26">
                  <c:v>1.2271979874750967</c:v>
                </c:pt>
                <c:pt idx="27">
                  <c:v>1.2311659011480971</c:v>
                </c:pt>
                <c:pt idx="28">
                  <c:v>1.228006032162287</c:v>
                </c:pt>
                <c:pt idx="29">
                  <c:v>1.2241588467339024</c:v>
                </c:pt>
                <c:pt idx="30">
                  <c:v>1.2256149142219619</c:v>
                </c:pt>
                <c:pt idx="31">
                  <c:v>1.2281501794462031</c:v>
                </c:pt>
                <c:pt idx="32">
                  <c:v>1.2734062497398029</c:v>
                </c:pt>
                <c:pt idx="33">
                  <c:v>1.2316407869974297</c:v>
                </c:pt>
                <c:pt idx="34">
                  <c:v>1.2300577348577943</c:v>
                </c:pt>
                <c:pt idx="35">
                  <c:v>1.1857173500362173</c:v>
                </c:pt>
                <c:pt idx="36">
                  <c:v>1.1482065889808031</c:v>
                </c:pt>
                <c:pt idx="37">
                  <c:v>1.1229975401984289</c:v>
                </c:pt>
                <c:pt idx="38">
                  <c:v>1.1009307592918722</c:v>
                </c:pt>
                <c:pt idx="39">
                  <c:v>1.0778998129387172</c:v>
                </c:pt>
                <c:pt idx="40">
                  <c:v>1.0559481165229967</c:v>
                </c:pt>
              </c:numCache>
            </c:numRef>
          </c:val>
          <c:smooth val="0"/>
          <c:extLst>
            <c:ext xmlns:c16="http://schemas.microsoft.com/office/drawing/2014/chart" uri="{C3380CC4-5D6E-409C-BE32-E72D297353CC}">
              <c16:uniqueId val="{00000003-73C7-487C-BC81-91453703CDE4}"/>
            </c:ext>
          </c:extLst>
        </c:ser>
        <c:dLbls>
          <c:showLegendKey val="0"/>
          <c:showVal val="0"/>
          <c:showCatName val="0"/>
          <c:showSerName val="0"/>
          <c:showPercent val="0"/>
          <c:showBubbleSize val="0"/>
        </c:dLbls>
        <c:smooth val="0"/>
        <c:axId val="96737536"/>
        <c:axId val="96752384"/>
      </c:lineChart>
      <c:catAx>
        <c:axId val="96737536"/>
        <c:scaling>
          <c:orientation val="minMax"/>
        </c:scaling>
        <c:delete val="0"/>
        <c:axPos val="b"/>
        <c:title>
          <c:tx>
            <c:rich>
              <a:bodyPr/>
              <a:lstStyle/>
              <a:p>
                <a:pPr>
                  <a:defRPr/>
                </a:pPr>
                <a:r>
                  <a:rPr lang="en-US"/>
                  <a:t>âge</a:t>
                </a:r>
              </a:p>
            </c:rich>
          </c:tx>
          <c:layout>
            <c:manualLayout>
              <c:xMode val="edge"/>
              <c:yMode val="edge"/>
              <c:x val="0.3498765643425007"/>
              <c:y val="0.89640416666666656"/>
            </c:manualLayout>
          </c:layout>
          <c:overlay val="0"/>
        </c:title>
        <c:numFmt formatCode="General" sourceLinked="1"/>
        <c:majorTickMark val="out"/>
        <c:minorTickMark val="none"/>
        <c:tickLblPos val="nextTo"/>
        <c:txPr>
          <a:bodyPr rot="-5400000" vert="horz"/>
          <a:lstStyle/>
          <a:p>
            <a:pPr>
              <a:defRPr/>
            </a:pPr>
            <a:endParaRPr lang="fr-FR"/>
          </a:p>
        </c:txPr>
        <c:crossAx val="96752384"/>
        <c:crosses val="autoZero"/>
        <c:auto val="1"/>
        <c:lblAlgn val="ctr"/>
        <c:lblOffset val="100"/>
        <c:tickLblSkip val="5"/>
        <c:noMultiLvlLbl val="0"/>
      </c:catAx>
      <c:valAx>
        <c:axId val="96752384"/>
        <c:scaling>
          <c:orientation val="minMax"/>
          <c:max val="2.5"/>
          <c:min val="0"/>
        </c:scaling>
        <c:delete val="0"/>
        <c:axPos val="l"/>
        <c:majorGridlines/>
        <c:title>
          <c:tx>
            <c:rich>
              <a:bodyPr rot="-5400000" vert="horz"/>
              <a:lstStyle/>
              <a:p>
                <a:pPr>
                  <a:defRPr/>
                </a:pPr>
                <a:r>
                  <a:rPr lang="en-US"/>
                  <a:t>en % de</a:t>
                </a:r>
                <a:r>
                  <a:rPr lang="en-US" baseline="0"/>
                  <a:t> la R</a:t>
                </a:r>
                <a:r>
                  <a:rPr lang="en-US"/>
                  <a:t>MPT de l'année</a:t>
                </a:r>
              </a:p>
            </c:rich>
          </c:tx>
          <c:layout>
            <c:manualLayout>
              <c:xMode val="edge"/>
              <c:yMode val="edge"/>
              <c:x val="0"/>
              <c:y val="5.8237499999999991E-2"/>
            </c:manualLayout>
          </c:layout>
          <c:overlay val="0"/>
        </c:title>
        <c:numFmt formatCode="0%" sourceLinked="0"/>
        <c:majorTickMark val="out"/>
        <c:minorTickMark val="none"/>
        <c:tickLblPos val="nextTo"/>
        <c:crossAx val="96737536"/>
        <c:crosses val="autoZero"/>
        <c:crossBetween val="between"/>
        <c:majorUnit val="0.25"/>
      </c:valAx>
    </c:plotArea>
    <c:legend>
      <c:legendPos val="r"/>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8301638287994"/>
          <c:y val="4.9932870370370364E-2"/>
          <c:w val="0.54908496546234975"/>
          <c:h val="0.7806967592592593"/>
        </c:manualLayout>
      </c:layout>
      <c:lineChart>
        <c:grouping val="standard"/>
        <c:varyColors val="0"/>
        <c:ser>
          <c:idx val="2"/>
          <c:order val="0"/>
          <c:tx>
            <c:strRef>
              <c:f>'Fig A2.6 et A2.7'!$B$5</c:f>
              <c:strCache>
                <c:ptCount val="1"/>
                <c:pt idx="0">
                  <c:v>Cas type n°5 (B sédentaires) - Génération 1962</c:v>
                </c:pt>
              </c:strCache>
            </c:strRef>
          </c:tx>
          <c:spPr>
            <a:ln w="25400">
              <a:solidFill>
                <a:schemeClr val="accent3">
                  <a:lumMod val="50000"/>
                </a:schemeClr>
              </a:solidFill>
            </a:ln>
          </c:spPr>
          <c:marker>
            <c:symbol val="none"/>
          </c:marker>
          <c:cat>
            <c:numRef>
              <c:f>'Fig A2.6 et A2.7'!$C$13:$BA$13</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A2.7'!$C$14:$BA$14</c:f>
              <c:numCache>
                <c:formatCode>0%</c:formatCode>
                <c:ptCount val="51"/>
                <c:pt idx="3">
                  <c:v>0.17579402567369845</c:v>
                </c:pt>
                <c:pt idx="4">
                  <c:v>0.17579402567369845</c:v>
                </c:pt>
                <c:pt idx="5">
                  <c:v>0.17579402567369845</c:v>
                </c:pt>
                <c:pt idx="6">
                  <c:v>0.17579402567369848</c:v>
                </c:pt>
                <c:pt idx="7">
                  <c:v>0.17579402567369848</c:v>
                </c:pt>
                <c:pt idx="8">
                  <c:v>0.17580438617998478</c:v>
                </c:pt>
                <c:pt idx="9">
                  <c:v>0.17759321589718943</c:v>
                </c:pt>
                <c:pt idx="10">
                  <c:v>0.17999229882629328</c:v>
                </c:pt>
                <c:pt idx="11">
                  <c:v>0.18548706152783781</c:v>
                </c:pt>
                <c:pt idx="12">
                  <c:v>0.18820552347469241</c:v>
                </c:pt>
                <c:pt idx="13">
                  <c:v>0.19216810785415406</c:v>
                </c:pt>
                <c:pt idx="14">
                  <c:v>0.19387055266656503</c:v>
                </c:pt>
                <c:pt idx="15">
                  <c:v>0.19775273430535451</c:v>
                </c:pt>
                <c:pt idx="16">
                  <c:v>0.19899549025202096</c:v>
                </c:pt>
                <c:pt idx="17">
                  <c:v>0.20392793813381632</c:v>
                </c:pt>
                <c:pt idx="18">
                  <c:v>0.20955362234487365</c:v>
                </c:pt>
                <c:pt idx="19">
                  <c:v>0.2191371786364083</c:v>
                </c:pt>
                <c:pt idx="20">
                  <c:v>0.22918146896516123</c:v>
                </c:pt>
                <c:pt idx="21">
                  <c:v>0.237601086844139</c:v>
                </c:pt>
                <c:pt idx="22">
                  <c:v>0.24586828343281228</c:v>
                </c:pt>
                <c:pt idx="23">
                  <c:v>0.25008411735859648</c:v>
                </c:pt>
                <c:pt idx="24">
                  <c:v>0.25512572473948347</c:v>
                </c:pt>
                <c:pt idx="25">
                  <c:v>0.25609083098134328</c:v>
                </c:pt>
                <c:pt idx="26">
                  <c:v>0.25972704820395148</c:v>
                </c:pt>
                <c:pt idx="27">
                  <c:v>0.2611983413898048</c:v>
                </c:pt>
                <c:pt idx="28">
                  <c:v>0.26910844565228276</c:v>
                </c:pt>
                <c:pt idx="29">
                  <c:v>0.27316445011665735</c:v>
                </c:pt>
                <c:pt idx="30">
                  <c:v>0.27731076590613524</c:v>
                </c:pt>
                <c:pt idx="31">
                  <c:v>0.27965606625023076</c:v>
                </c:pt>
                <c:pt idx="32">
                  <c:v>0.28175228473254449</c:v>
                </c:pt>
                <c:pt idx="33">
                  <c:v>0.28097869428419864</c:v>
                </c:pt>
                <c:pt idx="34">
                  <c:v>0.27918207674328749</c:v>
                </c:pt>
                <c:pt idx="35">
                  <c:v>0.27759915636103139</c:v>
                </c:pt>
                <c:pt idx="36">
                  <c:v>0.27383659017820722</c:v>
                </c:pt>
                <c:pt idx="37">
                  <c:v>0.27303904012374791</c:v>
                </c:pt>
                <c:pt idx="38">
                  <c:v>0.27095945851003606</c:v>
                </c:pt>
                <c:pt idx="39">
                  <c:v>0.26931974680234411</c:v>
                </c:pt>
                <c:pt idx="40">
                  <c:v>0.26571999999999996</c:v>
                </c:pt>
                <c:pt idx="41">
                  <c:v>0.26517879504308972</c:v>
                </c:pt>
                <c:pt idx="42">
                  <c:v>0.26330988554157042</c:v>
                </c:pt>
                <c:pt idx="43">
                  <c:v>0.26125993457426733</c:v>
                </c:pt>
                <c:pt idx="44">
                  <c:v>0.25935810736232984</c:v>
                </c:pt>
                <c:pt idx="45">
                  <c:v>0.25994437357643291</c:v>
                </c:pt>
                <c:pt idx="46">
                  <c:v>0.25994437357643291</c:v>
                </c:pt>
                <c:pt idx="47">
                  <c:v>0.25994437357643291</c:v>
                </c:pt>
                <c:pt idx="48">
                  <c:v>0.25994437357643291</c:v>
                </c:pt>
                <c:pt idx="49">
                  <c:v>0.25994437357643285</c:v>
                </c:pt>
                <c:pt idx="50">
                  <c:v>0.25994437357643285</c:v>
                </c:pt>
              </c:numCache>
            </c:numRef>
          </c:val>
          <c:smooth val="0"/>
          <c:extLst>
            <c:ext xmlns:c16="http://schemas.microsoft.com/office/drawing/2014/chart" uri="{C3380CC4-5D6E-409C-BE32-E72D297353CC}">
              <c16:uniqueId val="{00000000-D58F-44E8-B104-AD85614A1EF6}"/>
            </c:ext>
          </c:extLst>
        </c:ser>
        <c:ser>
          <c:idx val="0"/>
          <c:order val="1"/>
          <c:tx>
            <c:strRef>
              <c:f>'Fig A2.6 et A2.7'!$B$6</c:f>
              <c:strCache>
                <c:ptCount val="1"/>
                <c:pt idx="0">
                  <c:v>Cas type n°6 (professeurs) - Génération 1962</c:v>
                </c:pt>
              </c:strCache>
            </c:strRef>
          </c:tx>
          <c:spPr>
            <a:ln w="25400">
              <a:solidFill>
                <a:schemeClr val="accent3">
                  <a:lumMod val="75000"/>
                </a:schemeClr>
              </a:solidFill>
            </a:ln>
          </c:spPr>
          <c:marker>
            <c:symbol val="none"/>
          </c:marker>
          <c:cat>
            <c:numRef>
              <c:f>'Fig A2.6 et A2.7'!$C$13:$BA$13</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A2.7'!$C$15:$BA$15</c:f>
              <c:numCache>
                <c:formatCode>0%</c:formatCode>
                <c:ptCount val="51"/>
                <c:pt idx="4">
                  <c:v>0.10688423848942953</c:v>
                </c:pt>
                <c:pt idx="5">
                  <c:v>0.10688423848942953</c:v>
                </c:pt>
                <c:pt idx="6">
                  <c:v>0.10688423848942956</c:v>
                </c:pt>
                <c:pt idx="7">
                  <c:v>0.10688423848942956</c:v>
                </c:pt>
                <c:pt idx="8">
                  <c:v>0.10693612321534522</c:v>
                </c:pt>
                <c:pt idx="9">
                  <c:v>0.10860008186479281</c:v>
                </c:pt>
                <c:pt idx="10">
                  <c:v>0.11101179966817087</c:v>
                </c:pt>
                <c:pt idx="11">
                  <c:v>0.11622181349684951</c:v>
                </c:pt>
                <c:pt idx="12">
                  <c:v>0.11933441249738305</c:v>
                </c:pt>
                <c:pt idx="13">
                  <c:v>0.123609453982641</c:v>
                </c:pt>
                <c:pt idx="14">
                  <c:v>0.12590885734975282</c:v>
                </c:pt>
                <c:pt idx="15">
                  <c:v>0.12969310530518516</c:v>
                </c:pt>
                <c:pt idx="16">
                  <c:v>0.13044145998021908</c:v>
                </c:pt>
                <c:pt idx="17">
                  <c:v>0.13421980847782791</c:v>
                </c:pt>
                <c:pt idx="18">
                  <c:v>0.13672548490896386</c:v>
                </c:pt>
                <c:pt idx="19">
                  <c:v>0.14499065833494695</c:v>
                </c:pt>
                <c:pt idx="20">
                  <c:v>0.15192832719828414</c:v>
                </c:pt>
                <c:pt idx="21">
                  <c:v>0.15797404023108377</c:v>
                </c:pt>
                <c:pt idx="22">
                  <c:v>0.16381767029072919</c:v>
                </c:pt>
                <c:pt idx="23">
                  <c:v>0.16800994912385739</c:v>
                </c:pt>
                <c:pt idx="24">
                  <c:v>0.16614479322228576</c:v>
                </c:pt>
                <c:pt idx="25">
                  <c:v>0.16330030298497902</c:v>
                </c:pt>
                <c:pt idx="26">
                  <c:v>0.16278505132169177</c:v>
                </c:pt>
                <c:pt idx="27">
                  <c:v>0.15749225511015913</c:v>
                </c:pt>
                <c:pt idx="28">
                  <c:v>0.15943948871155678</c:v>
                </c:pt>
                <c:pt idx="29">
                  <c:v>0.16348550006120244</c:v>
                </c:pt>
                <c:pt idx="30">
                  <c:v>0.16432881797359164</c:v>
                </c:pt>
                <c:pt idx="31">
                  <c:v>0.16304344046189054</c:v>
                </c:pt>
                <c:pt idx="32">
                  <c:v>0.16543307287866299</c:v>
                </c:pt>
                <c:pt idx="33">
                  <c:v>0.15971127248793676</c:v>
                </c:pt>
                <c:pt idx="34">
                  <c:v>0.15390188374193201</c:v>
                </c:pt>
                <c:pt idx="35">
                  <c:v>0.14775611415483325</c:v>
                </c:pt>
                <c:pt idx="36">
                  <c:v>0.14061583366059763</c:v>
                </c:pt>
                <c:pt idx="37">
                  <c:v>0.13565893237703053</c:v>
                </c:pt>
                <c:pt idx="38">
                  <c:v>0.13298537556774256</c:v>
                </c:pt>
                <c:pt idx="39">
                  <c:v>0.12465187299884316</c:v>
                </c:pt>
                <c:pt idx="40">
                  <c:v>0.12207999999999998</c:v>
                </c:pt>
                <c:pt idx="41">
                  <c:v>0.12164146812812079</c:v>
                </c:pt>
                <c:pt idx="42">
                  <c:v>0.11927904266175428</c:v>
                </c:pt>
                <c:pt idx="43">
                  <c:v>0.1173109142219473</c:v>
                </c:pt>
                <c:pt idx="44">
                  <c:v>0.11950141334496012</c:v>
                </c:pt>
                <c:pt idx="45">
                  <c:v>0.11972376234781444</c:v>
                </c:pt>
                <c:pt idx="46">
                  <c:v>0.11972376234781444</c:v>
                </c:pt>
                <c:pt idx="47">
                  <c:v>0.11972376234781444</c:v>
                </c:pt>
                <c:pt idx="48">
                  <c:v>0.11972376234781444</c:v>
                </c:pt>
                <c:pt idx="49">
                  <c:v>0.11972376234781439</c:v>
                </c:pt>
                <c:pt idx="50">
                  <c:v>0.11972376234781444</c:v>
                </c:pt>
              </c:numCache>
            </c:numRef>
          </c:val>
          <c:smooth val="0"/>
          <c:extLst>
            <c:ext xmlns:c16="http://schemas.microsoft.com/office/drawing/2014/chart" uri="{C3380CC4-5D6E-409C-BE32-E72D297353CC}">
              <c16:uniqueId val="{00000001-D58F-44E8-B104-AD85614A1EF6}"/>
            </c:ext>
          </c:extLst>
        </c:ser>
        <c:ser>
          <c:idx val="1"/>
          <c:order val="2"/>
          <c:tx>
            <c:strRef>
              <c:f>'Fig A2.6 et A2.7'!$B$7</c:f>
              <c:strCache>
                <c:ptCount val="1"/>
                <c:pt idx="0">
                  <c:v>Cas type n°7 (cadres A+) - Génération 1962</c:v>
                </c:pt>
              </c:strCache>
            </c:strRef>
          </c:tx>
          <c:spPr>
            <a:ln w="25400">
              <a:solidFill>
                <a:schemeClr val="accent3"/>
              </a:solidFill>
            </a:ln>
          </c:spPr>
          <c:marker>
            <c:symbol val="none"/>
          </c:marker>
          <c:cat>
            <c:numRef>
              <c:f>'Fig A2.6 et A2.7'!$C$13:$BA$13</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A2.7'!$C$16:$BA$16</c:f>
              <c:numCache>
                <c:formatCode>0%</c:formatCode>
                <c:ptCount val="51"/>
                <c:pt idx="4">
                  <c:v>0.28234277801178154</c:v>
                </c:pt>
                <c:pt idx="5">
                  <c:v>0.28234277801178154</c:v>
                </c:pt>
                <c:pt idx="6">
                  <c:v>0.28234277801178148</c:v>
                </c:pt>
                <c:pt idx="7">
                  <c:v>0.28234017994363719</c:v>
                </c:pt>
                <c:pt idx="8">
                  <c:v>0.2843226697173919</c:v>
                </c:pt>
                <c:pt idx="9">
                  <c:v>0.28601181860852026</c:v>
                </c:pt>
                <c:pt idx="10">
                  <c:v>0.28849616609717699</c:v>
                </c:pt>
                <c:pt idx="11">
                  <c:v>0.29413900990461894</c:v>
                </c:pt>
                <c:pt idx="12">
                  <c:v>0.29833490516071198</c:v>
                </c:pt>
                <c:pt idx="13">
                  <c:v>0.30381751894721937</c:v>
                </c:pt>
                <c:pt idx="14">
                  <c:v>0.30782419215573298</c:v>
                </c:pt>
                <c:pt idx="15">
                  <c:v>0.31308985727312499</c:v>
                </c:pt>
                <c:pt idx="16">
                  <c:v>0.31180738160663563</c:v>
                </c:pt>
                <c:pt idx="17">
                  <c:v>0.30932154552277058</c:v>
                </c:pt>
                <c:pt idx="18">
                  <c:v>0.30981305444924051</c:v>
                </c:pt>
                <c:pt idx="19">
                  <c:v>0.30811993958332939</c:v>
                </c:pt>
                <c:pt idx="20">
                  <c:v>0.30651864668512924</c:v>
                </c:pt>
                <c:pt idx="21">
                  <c:v>0.31357450176503121</c:v>
                </c:pt>
                <c:pt idx="22">
                  <c:v>0.33046991029724482</c:v>
                </c:pt>
                <c:pt idx="23">
                  <c:v>0.33837990091806563</c:v>
                </c:pt>
                <c:pt idx="24">
                  <c:v>0.35737319873722184</c:v>
                </c:pt>
                <c:pt idx="25">
                  <c:v>0.37559811660163334</c:v>
                </c:pt>
                <c:pt idx="26">
                  <c:v>0.38911856095838554</c:v>
                </c:pt>
                <c:pt idx="27">
                  <c:v>0.3911411405430118</c:v>
                </c:pt>
                <c:pt idx="28">
                  <c:v>0.40191231801704996</c:v>
                </c:pt>
                <c:pt idx="29">
                  <c:v>0.40427444278508229</c:v>
                </c:pt>
                <c:pt idx="30">
                  <c:v>0.40470586330889119</c:v>
                </c:pt>
                <c:pt idx="31">
                  <c:v>0.40579365530629241</c:v>
                </c:pt>
                <c:pt idx="32">
                  <c:v>0.41179992995926884</c:v>
                </c:pt>
                <c:pt idx="33">
                  <c:v>0.4159518602341557</c:v>
                </c:pt>
                <c:pt idx="34">
                  <c:v>0.42078002561989897</c:v>
                </c:pt>
                <c:pt idx="35">
                  <c:v>0.4245094240183232</c:v>
                </c:pt>
                <c:pt idx="36">
                  <c:v>0.42565720772406351</c:v>
                </c:pt>
                <c:pt idx="37">
                  <c:v>0.42856780643880632</c:v>
                </c:pt>
                <c:pt idx="38">
                  <c:v>0.42806617115256795</c:v>
                </c:pt>
                <c:pt idx="39">
                  <c:v>0.42490408051827938</c:v>
                </c:pt>
                <c:pt idx="40">
                  <c:v>0.42341000000000001</c:v>
                </c:pt>
                <c:pt idx="41">
                  <c:v>0.42374763481819283</c:v>
                </c:pt>
                <c:pt idx="42">
                  <c:v>0.42138279600340495</c:v>
                </c:pt>
                <c:pt idx="43">
                  <c:v>0.42007923476762143</c:v>
                </c:pt>
                <c:pt idx="44">
                  <c:v>0.42008516054697465</c:v>
                </c:pt>
                <c:pt idx="45">
                  <c:v>0.42007563093877087</c:v>
                </c:pt>
                <c:pt idx="46">
                  <c:v>0.42007563093877087</c:v>
                </c:pt>
                <c:pt idx="47">
                  <c:v>0.42007563093877087</c:v>
                </c:pt>
                <c:pt idx="48">
                  <c:v>0.42007563093877087</c:v>
                </c:pt>
                <c:pt idx="49">
                  <c:v>0.42007563093877087</c:v>
                </c:pt>
                <c:pt idx="50">
                  <c:v>0.42007563093877098</c:v>
                </c:pt>
              </c:numCache>
            </c:numRef>
          </c:val>
          <c:smooth val="0"/>
          <c:extLst>
            <c:ext xmlns:c16="http://schemas.microsoft.com/office/drawing/2014/chart" uri="{C3380CC4-5D6E-409C-BE32-E72D297353CC}">
              <c16:uniqueId val="{00000002-D58F-44E8-B104-AD85614A1EF6}"/>
            </c:ext>
          </c:extLst>
        </c:ser>
        <c:ser>
          <c:idx val="3"/>
          <c:order val="3"/>
          <c:tx>
            <c:strRef>
              <c:f>'Fig A2.6 et A2.7'!$B$8</c:f>
              <c:strCache>
                <c:ptCount val="1"/>
                <c:pt idx="0">
                  <c:v>Cas type n°8 (policiers) - Génération 1972</c:v>
                </c:pt>
              </c:strCache>
            </c:strRef>
          </c:tx>
          <c:spPr>
            <a:ln>
              <a:solidFill>
                <a:schemeClr val="accent3">
                  <a:lumMod val="60000"/>
                  <a:lumOff val="40000"/>
                </a:schemeClr>
              </a:solidFill>
            </a:ln>
          </c:spPr>
          <c:marker>
            <c:symbol val="none"/>
          </c:marker>
          <c:cat>
            <c:numRef>
              <c:f>'Fig A2.6 et A2.7'!$C$13:$BA$13</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A2.7'!$C$17:$AQ$17</c:f>
              <c:numCache>
                <c:formatCode>0%</c:formatCode>
                <c:ptCount val="41"/>
                <c:pt idx="3">
                  <c:v>0.30987982788198504</c:v>
                </c:pt>
                <c:pt idx="4">
                  <c:v>0.31077404205271364</c:v>
                </c:pt>
                <c:pt idx="5">
                  <c:v>0.31313131850378922</c:v>
                </c:pt>
                <c:pt idx="6">
                  <c:v>0.31322659348871201</c:v>
                </c:pt>
                <c:pt idx="7">
                  <c:v>0.31659900486598264</c:v>
                </c:pt>
                <c:pt idx="8">
                  <c:v>0.32106154738006742</c:v>
                </c:pt>
                <c:pt idx="9">
                  <c:v>0.32935026909000087</c:v>
                </c:pt>
                <c:pt idx="10">
                  <c:v>0.33845817425210428</c:v>
                </c:pt>
                <c:pt idx="11">
                  <c:v>0.34598425229797464</c:v>
                </c:pt>
                <c:pt idx="12">
                  <c:v>0.35245207844030835</c:v>
                </c:pt>
                <c:pt idx="13">
                  <c:v>0.35724412095783176</c:v>
                </c:pt>
                <c:pt idx="14">
                  <c:v>0.35901532351589344</c:v>
                </c:pt>
                <c:pt idx="15">
                  <c:v>0.36009718923348977</c:v>
                </c:pt>
                <c:pt idx="16">
                  <c:v>0.36174066562598478</c:v>
                </c:pt>
                <c:pt idx="17">
                  <c:v>0.36564827946257494</c:v>
                </c:pt>
                <c:pt idx="18">
                  <c:v>0.37207120448479308</c:v>
                </c:pt>
                <c:pt idx="19">
                  <c:v>0.38082142357835475</c:v>
                </c:pt>
                <c:pt idx="20">
                  <c:v>0.38590008895245687</c:v>
                </c:pt>
                <c:pt idx="21">
                  <c:v>0.39653353783955747</c:v>
                </c:pt>
                <c:pt idx="22">
                  <c:v>0.40411273597304681</c:v>
                </c:pt>
                <c:pt idx="23">
                  <c:v>0.40478394008948054</c:v>
                </c:pt>
                <c:pt idx="24">
                  <c:v>0.40161202714771377</c:v>
                </c:pt>
                <c:pt idx="25">
                  <c:v>0.39953329581885844</c:v>
                </c:pt>
                <c:pt idx="26">
                  <c:v>0.39011537520037531</c:v>
                </c:pt>
                <c:pt idx="27">
                  <c:v>0.38219026444793691</c:v>
                </c:pt>
                <c:pt idx="28">
                  <c:v>0.38390199116389429</c:v>
                </c:pt>
                <c:pt idx="29">
                  <c:v>0.39008919808511827</c:v>
                </c:pt>
                <c:pt idx="30">
                  <c:v>0.39700502213905864</c:v>
                </c:pt>
                <c:pt idx="31">
                  <c:v>0.40432830613650511</c:v>
                </c:pt>
                <c:pt idx="32">
                  <c:v>0.41646560958673445</c:v>
                </c:pt>
                <c:pt idx="33">
                  <c:v>0.42322914148328689</c:v>
                </c:pt>
                <c:pt idx="34">
                  <c:v>0.42836492065280257</c:v>
                </c:pt>
                <c:pt idx="35">
                  <c:v>0.43245392416529499</c:v>
                </c:pt>
                <c:pt idx="36">
                  <c:v>0.44049911116459989</c:v>
                </c:pt>
                <c:pt idx="37">
                  <c:v>0.44477296170333258</c:v>
                </c:pt>
                <c:pt idx="38">
                  <c:v>0.44865860543800973</c:v>
                </c:pt>
                <c:pt idx="39">
                  <c:v>0.45211615923864534</c:v>
                </c:pt>
                <c:pt idx="40">
                  <c:v>0.45603864297199109</c:v>
                </c:pt>
              </c:numCache>
            </c:numRef>
          </c:val>
          <c:smooth val="0"/>
          <c:extLst>
            <c:ext xmlns:c16="http://schemas.microsoft.com/office/drawing/2014/chart" uri="{C3380CC4-5D6E-409C-BE32-E72D297353CC}">
              <c16:uniqueId val="{00000003-D58F-44E8-B104-AD85614A1EF6}"/>
            </c:ext>
          </c:extLst>
        </c:ser>
        <c:ser>
          <c:idx val="4"/>
          <c:order val="4"/>
          <c:tx>
            <c:strRef>
              <c:f>'Fig A2.6 et A2.7'!$B$18</c:f>
              <c:strCache>
                <c:ptCount val="1"/>
                <c:pt idx="0">
                  <c:v>Cas type n°8 (policiers) - dont ISS</c:v>
                </c:pt>
              </c:strCache>
            </c:strRef>
          </c:tx>
          <c:spPr>
            <a:ln>
              <a:solidFill>
                <a:schemeClr val="accent3">
                  <a:lumMod val="60000"/>
                  <a:lumOff val="40000"/>
                </a:schemeClr>
              </a:solidFill>
              <a:prstDash val="sysDash"/>
            </a:ln>
          </c:spPr>
          <c:marker>
            <c:symbol val="none"/>
          </c:marker>
          <c:cat>
            <c:numRef>
              <c:f>'Fig A2.6 et A2.7'!$C$13:$BA$13</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A2.6 et A2.7'!$C$18:$AQ$18</c:f>
              <c:numCache>
                <c:formatCode>0%</c:formatCode>
                <c:ptCount val="41"/>
                <c:pt idx="3">
                  <c:v>0.11041922753888241</c:v>
                </c:pt>
                <c:pt idx="4">
                  <c:v>0.11027615327156583</c:v>
                </c:pt>
                <c:pt idx="5">
                  <c:v>0.10989898903939373</c:v>
                </c:pt>
                <c:pt idx="6">
                  <c:v>0.10988374504180608</c:v>
                </c:pt>
                <c:pt idx="7">
                  <c:v>0.10934415922144279</c:v>
                </c:pt>
                <c:pt idx="8">
                  <c:v>0.1391823827870862</c:v>
                </c:pt>
                <c:pt idx="9">
                  <c:v>0.13748319483654983</c:v>
                </c:pt>
                <c:pt idx="10">
                  <c:v>0.13561607427831862</c:v>
                </c:pt>
                <c:pt idx="11">
                  <c:v>0.13407322827891521</c:v>
                </c:pt>
                <c:pt idx="12">
                  <c:v>0.13274732391973681</c:v>
                </c:pt>
                <c:pt idx="13">
                  <c:v>0.14140629338927704</c:v>
                </c:pt>
                <c:pt idx="14">
                  <c:v>0.15383632235618558</c:v>
                </c:pt>
                <c:pt idx="15">
                  <c:v>0.15357667458396246</c:v>
                </c:pt>
                <c:pt idx="16">
                  <c:v>0.15318224024976365</c:v>
                </c:pt>
                <c:pt idx="17">
                  <c:v>0.152244412928982</c:v>
                </c:pt>
                <c:pt idx="18">
                  <c:v>0.15070291092364965</c:v>
                </c:pt>
                <c:pt idx="19">
                  <c:v>0.14860285834119485</c:v>
                </c:pt>
                <c:pt idx="20">
                  <c:v>0.15198972798426694</c:v>
                </c:pt>
                <c:pt idx="21">
                  <c:v>0.15539261400631396</c:v>
                </c:pt>
                <c:pt idx="22">
                  <c:v>0.15493068864700785</c:v>
                </c:pt>
                <c:pt idx="23">
                  <c:v>0.15475617557673504</c:v>
                </c:pt>
                <c:pt idx="24">
                  <c:v>0.15558087294159442</c:v>
                </c:pt>
                <c:pt idx="25">
                  <c:v>0.1561213430870968</c:v>
                </c:pt>
                <c:pt idx="26">
                  <c:v>0.15857000244790243</c:v>
                </c:pt>
                <c:pt idx="27">
                  <c:v>0.16063053124353641</c:v>
                </c:pt>
                <c:pt idx="28">
                  <c:v>0.16326597234156801</c:v>
                </c:pt>
                <c:pt idx="29">
                  <c:v>0.1646759165170181</c:v>
                </c:pt>
                <c:pt idx="30">
                  <c:v>0.1658236189117589</c:v>
                </c:pt>
                <c:pt idx="31">
                  <c:v>0.16678807428177855</c:v>
                </c:pt>
                <c:pt idx="32">
                  <c:v>0.16590248497440471</c:v>
                </c:pt>
                <c:pt idx="33">
                  <c:v>0.16646330054103878</c:v>
                </c:pt>
                <c:pt idx="34">
                  <c:v>0.16744266432488308</c:v>
                </c:pt>
                <c:pt idx="35">
                  <c:v>0.16868892399376059</c:v>
                </c:pt>
                <c:pt idx="36">
                  <c:v>0.16870705365547117</c:v>
                </c:pt>
                <c:pt idx="37">
                  <c:v>0.16980931037870109</c:v>
                </c:pt>
                <c:pt idx="38">
                  <c:v>0.1709951583712894</c:v>
                </c:pt>
                <c:pt idx="39">
                  <c:v>0.17228215405730146</c:v>
                </c:pt>
                <c:pt idx="40">
                  <c:v>0.1733911720359102</c:v>
                </c:pt>
              </c:numCache>
            </c:numRef>
          </c:val>
          <c:smooth val="0"/>
          <c:extLst>
            <c:ext xmlns:c16="http://schemas.microsoft.com/office/drawing/2014/chart" uri="{C3380CC4-5D6E-409C-BE32-E72D297353CC}">
              <c16:uniqueId val="{00000004-D58F-44E8-B104-AD85614A1EF6}"/>
            </c:ext>
          </c:extLst>
        </c:ser>
        <c:dLbls>
          <c:showLegendKey val="0"/>
          <c:showVal val="0"/>
          <c:showCatName val="0"/>
          <c:showSerName val="0"/>
          <c:showPercent val="0"/>
          <c:showBubbleSize val="0"/>
        </c:dLbls>
        <c:smooth val="0"/>
        <c:axId val="98217984"/>
        <c:axId val="98220288"/>
      </c:lineChart>
      <c:catAx>
        <c:axId val="98217984"/>
        <c:scaling>
          <c:orientation val="minMax"/>
        </c:scaling>
        <c:delete val="0"/>
        <c:axPos val="b"/>
        <c:title>
          <c:tx>
            <c:rich>
              <a:bodyPr/>
              <a:lstStyle/>
              <a:p>
                <a:pPr>
                  <a:defRPr/>
                </a:pPr>
                <a:r>
                  <a:rPr lang="en-US"/>
                  <a:t>âge</a:t>
                </a:r>
              </a:p>
            </c:rich>
          </c:tx>
          <c:layout>
            <c:manualLayout>
              <c:xMode val="edge"/>
              <c:yMode val="edge"/>
              <c:x val="0.36870310886229468"/>
              <c:y val="0.90816342592592592"/>
            </c:manualLayout>
          </c:layout>
          <c:overlay val="0"/>
        </c:title>
        <c:numFmt formatCode="General" sourceLinked="1"/>
        <c:majorTickMark val="out"/>
        <c:minorTickMark val="none"/>
        <c:tickLblPos val="nextTo"/>
        <c:txPr>
          <a:bodyPr rot="-5400000" vert="horz"/>
          <a:lstStyle/>
          <a:p>
            <a:pPr>
              <a:defRPr/>
            </a:pPr>
            <a:endParaRPr lang="fr-FR"/>
          </a:p>
        </c:txPr>
        <c:crossAx val="98220288"/>
        <c:crosses val="autoZero"/>
        <c:auto val="1"/>
        <c:lblAlgn val="ctr"/>
        <c:lblOffset val="100"/>
        <c:tickLblSkip val="5"/>
        <c:noMultiLvlLbl val="0"/>
      </c:catAx>
      <c:valAx>
        <c:axId val="98220288"/>
        <c:scaling>
          <c:orientation val="minMax"/>
          <c:min val="0"/>
        </c:scaling>
        <c:delete val="0"/>
        <c:axPos val="l"/>
        <c:majorGridlines/>
        <c:title>
          <c:tx>
            <c:rich>
              <a:bodyPr rot="-5400000" vert="horz"/>
              <a:lstStyle/>
              <a:p>
                <a:pPr>
                  <a:defRPr/>
                </a:pPr>
                <a:r>
                  <a:rPr lang="en-US"/>
                  <a:t>en % de la rémunération totale</a:t>
                </a:r>
              </a:p>
            </c:rich>
          </c:tx>
          <c:layout>
            <c:manualLayout>
              <c:xMode val="edge"/>
              <c:yMode val="edge"/>
              <c:x val="0"/>
              <c:y val="5.3208333333333293E-3"/>
            </c:manualLayout>
          </c:layout>
          <c:overlay val="0"/>
        </c:title>
        <c:numFmt formatCode="0%" sourceLinked="0"/>
        <c:majorTickMark val="out"/>
        <c:minorTickMark val="none"/>
        <c:tickLblPos val="nextTo"/>
        <c:crossAx val="98217984"/>
        <c:crosses val="autoZero"/>
        <c:crossBetween val="between"/>
        <c:majorUnit val="5.000000000000001E-2"/>
      </c:valAx>
    </c:plotArea>
    <c:legend>
      <c:legendPos val="r"/>
      <c:layout>
        <c:manualLayout>
          <c:xMode val="edge"/>
          <c:yMode val="edge"/>
          <c:x val="0.68174403289841479"/>
          <c:y val="8.5853240740740744E-2"/>
          <c:w val="0.31825596710158521"/>
          <c:h val="0.8494708333333334"/>
        </c:manualLayout>
      </c:layout>
      <c:overlay val="0"/>
    </c:legend>
    <c:plotVisOnly val="1"/>
    <c:dispBlanksAs val="gap"/>
    <c:showDLblsOverMax val="0"/>
  </c:chart>
  <c:txPr>
    <a:bodyPr/>
    <a:lstStyle/>
    <a:p>
      <a:pPr>
        <a:defRPr sz="9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6926863572433"/>
          <c:y val="2.8707407407407407E-2"/>
          <c:w val="0.54650001797720493"/>
          <c:h val="0.69250231481481483"/>
        </c:manualLayout>
      </c:layout>
      <c:lineChart>
        <c:grouping val="standard"/>
        <c:varyColors val="0"/>
        <c:ser>
          <c:idx val="2"/>
          <c:order val="0"/>
          <c:tx>
            <c:strRef>
              <c:f>'Fig A2.8'!$B$5</c:f>
              <c:strCache>
                <c:ptCount val="1"/>
                <c:pt idx="0">
                  <c:v>Cas type n°9 (aide-soignant)</c:v>
                </c:pt>
              </c:strCache>
            </c:strRef>
          </c:tx>
          <c:spPr>
            <a:ln w="25400">
              <a:solidFill>
                <a:schemeClr val="accent6">
                  <a:lumMod val="75000"/>
                </a:schemeClr>
              </a:solidFill>
            </a:ln>
          </c:spPr>
          <c:marker>
            <c:symbol val="none"/>
          </c:marker>
          <c:cat>
            <c:numRef>
              <c:f>'Fig A2.8'!$C$4:$BK$4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A2.8'!$C$5:$BK$5</c:f>
              <c:numCache>
                <c:formatCode>0.0</c:formatCode>
                <c:ptCount val="61"/>
                <c:pt idx="0">
                  <c:v>18.574704987747005</c:v>
                </c:pt>
                <c:pt idx="1">
                  <c:v>18.574704987747005</c:v>
                </c:pt>
                <c:pt idx="2">
                  <c:v>18.574704987747005</c:v>
                </c:pt>
                <c:pt idx="3">
                  <c:v>18.574704987747005</c:v>
                </c:pt>
                <c:pt idx="4">
                  <c:v>18.574704987747005</c:v>
                </c:pt>
                <c:pt idx="5">
                  <c:v>18.574704987747005</c:v>
                </c:pt>
                <c:pt idx="6">
                  <c:v>18.574704987747005</c:v>
                </c:pt>
                <c:pt idx="7">
                  <c:v>18.574704987747005</c:v>
                </c:pt>
                <c:pt idx="8">
                  <c:v>18.574704987747005</c:v>
                </c:pt>
                <c:pt idx="9">
                  <c:v>18.574704987747005</c:v>
                </c:pt>
                <c:pt idx="10">
                  <c:v>18.574704987747005</c:v>
                </c:pt>
                <c:pt idx="11">
                  <c:v>18.574704987747005</c:v>
                </c:pt>
                <c:pt idx="12">
                  <c:v>18.574704987747005</c:v>
                </c:pt>
                <c:pt idx="13">
                  <c:v>18.574704987747005</c:v>
                </c:pt>
                <c:pt idx="14">
                  <c:v>18.574704987747005</c:v>
                </c:pt>
                <c:pt idx="15">
                  <c:v>18.574704987747005</c:v>
                </c:pt>
                <c:pt idx="16">
                  <c:v>18.574704987747005</c:v>
                </c:pt>
                <c:pt idx="17">
                  <c:v>18.574704987747005</c:v>
                </c:pt>
                <c:pt idx="18">
                  <c:v>18.574704987747005</c:v>
                </c:pt>
                <c:pt idx="19">
                  <c:v>18.574704987747005</c:v>
                </c:pt>
                <c:pt idx="20">
                  <c:v>18.590979782256511</c:v>
                </c:pt>
                <c:pt idx="21">
                  <c:v>18.661789788433321</c:v>
                </c:pt>
                <c:pt idx="22">
                  <c:v>18.808672797728008</c:v>
                </c:pt>
                <c:pt idx="23">
                  <c:v>19.006207184741122</c:v>
                </c:pt>
                <c:pt idx="24">
                  <c:v>19.222456792462498</c:v>
                </c:pt>
                <c:pt idx="25">
                  <c:v>19.412916815026168</c:v>
                </c:pt>
                <c:pt idx="26">
                  <c:v>19.59674584202844</c:v>
                </c:pt>
                <c:pt idx="27">
                  <c:v>19.713024647458163</c:v>
                </c:pt>
                <c:pt idx="28">
                  <c:v>19.751947862106093</c:v>
                </c:pt>
                <c:pt idx="29">
                  <c:v>19.761361134948654</c:v>
                </c:pt>
                <c:pt idx="30">
                  <c:v>19.789240564558291</c:v>
                </c:pt>
                <c:pt idx="31">
                  <c:v>19.85336237962678</c:v>
                </c:pt>
                <c:pt idx="32">
                  <c:v>19.979201576442357</c:v>
                </c:pt>
                <c:pt idx="33">
                  <c:v>20.143320758721934</c:v>
                </c:pt>
                <c:pt idx="34">
                  <c:v>20.326754226803455</c:v>
                </c:pt>
                <c:pt idx="35">
                  <c:v>20.452096290308749</c:v>
                </c:pt>
                <c:pt idx="36">
                  <c:v>20.511581158457666</c:v>
                </c:pt>
                <c:pt idx="37">
                  <c:v>20.511581158457666</c:v>
                </c:pt>
                <c:pt idx="38">
                  <c:v>20.511581158457666</c:v>
                </c:pt>
                <c:pt idx="39">
                  <c:v>20.511581158457666</c:v>
                </c:pt>
                <c:pt idx="40">
                  <c:v>20.511581158457666</c:v>
                </c:pt>
                <c:pt idx="41">
                  <c:v>20.511581158457666</c:v>
                </c:pt>
                <c:pt idx="42">
                  <c:v>20.511581158457666</c:v>
                </c:pt>
                <c:pt idx="43">
                  <c:v>20.511581158457666</c:v>
                </c:pt>
                <c:pt idx="44">
                  <c:v>20.511581158457666</c:v>
                </c:pt>
                <c:pt idx="45">
                  <c:v>20.511581158457666</c:v>
                </c:pt>
                <c:pt idx="46">
                  <c:v>20.511581158457666</c:v>
                </c:pt>
                <c:pt idx="47">
                  <c:v>20.511581158457666</c:v>
                </c:pt>
                <c:pt idx="48">
                  <c:v>20.511581158457666</c:v>
                </c:pt>
                <c:pt idx="49">
                  <c:v>20.511581158457666</c:v>
                </c:pt>
                <c:pt idx="50">
                  <c:v>20.511581158457666</c:v>
                </c:pt>
                <c:pt idx="51">
                  <c:v>20.511581158457666</c:v>
                </c:pt>
                <c:pt idx="52">
                  <c:v>20.511581158457666</c:v>
                </c:pt>
                <c:pt idx="53">
                  <c:v>20.511581158457666</c:v>
                </c:pt>
                <c:pt idx="54">
                  <c:v>20.511581158457666</c:v>
                </c:pt>
                <c:pt idx="55">
                  <c:v>20.511581158457666</c:v>
                </c:pt>
                <c:pt idx="56">
                  <c:v>20.511581158457666</c:v>
                </c:pt>
                <c:pt idx="57">
                  <c:v>20.511581158457666</c:v>
                </c:pt>
                <c:pt idx="58">
                  <c:v>20.511581158457666</c:v>
                </c:pt>
                <c:pt idx="59">
                  <c:v>20.511581158457666</c:v>
                </c:pt>
                <c:pt idx="60">
                  <c:v>20.511581158457666</c:v>
                </c:pt>
              </c:numCache>
            </c:numRef>
          </c:val>
          <c:smooth val="0"/>
          <c:extLst>
            <c:ext xmlns:c16="http://schemas.microsoft.com/office/drawing/2014/chart" uri="{C3380CC4-5D6E-409C-BE32-E72D297353CC}">
              <c16:uniqueId val="{00000000-AFED-45A7-BEF7-EFDBF8C81A46}"/>
            </c:ext>
          </c:extLst>
        </c:ser>
        <c:ser>
          <c:idx val="0"/>
          <c:order val="1"/>
          <c:tx>
            <c:strRef>
              <c:f>'Fig A2.8'!$B$6</c:f>
              <c:strCache>
                <c:ptCount val="1"/>
                <c:pt idx="0">
                  <c:v>Cas type n°10 (adjoint technique territorial)</c:v>
                </c:pt>
              </c:strCache>
            </c:strRef>
          </c:tx>
          <c:spPr>
            <a:ln>
              <a:solidFill>
                <a:schemeClr val="accent6"/>
              </a:solidFill>
            </a:ln>
          </c:spPr>
          <c:marker>
            <c:symbol val="none"/>
          </c:marker>
          <c:cat>
            <c:numRef>
              <c:f>'Fig A2.8'!$C$4:$BK$4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A2.8'!$C$6:$BK$6</c:f>
              <c:numCache>
                <c:formatCode>0.0</c:formatCode>
                <c:ptCount val="61"/>
                <c:pt idx="0">
                  <c:v>17.953935614504612</c:v>
                </c:pt>
                <c:pt idx="1">
                  <c:v>17.953935614504612</c:v>
                </c:pt>
                <c:pt idx="2">
                  <c:v>17.953935614504612</c:v>
                </c:pt>
                <c:pt idx="3">
                  <c:v>17.953935614504612</c:v>
                </c:pt>
                <c:pt idx="4">
                  <c:v>17.953935614504612</c:v>
                </c:pt>
                <c:pt idx="5">
                  <c:v>17.953935614504612</c:v>
                </c:pt>
                <c:pt idx="6">
                  <c:v>17.953935614504612</c:v>
                </c:pt>
                <c:pt idx="7">
                  <c:v>17.953935614504612</c:v>
                </c:pt>
                <c:pt idx="8">
                  <c:v>17.953935614504612</c:v>
                </c:pt>
                <c:pt idx="9">
                  <c:v>17.953935614504612</c:v>
                </c:pt>
                <c:pt idx="10">
                  <c:v>17.953935614504612</c:v>
                </c:pt>
                <c:pt idx="11">
                  <c:v>17.953935614504612</c:v>
                </c:pt>
                <c:pt idx="12">
                  <c:v>17.953935614504612</c:v>
                </c:pt>
                <c:pt idx="13">
                  <c:v>17.953935614504612</c:v>
                </c:pt>
                <c:pt idx="14">
                  <c:v>17.953935614504612</c:v>
                </c:pt>
                <c:pt idx="15">
                  <c:v>17.953935614504612</c:v>
                </c:pt>
                <c:pt idx="16">
                  <c:v>17.953935614504612</c:v>
                </c:pt>
                <c:pt idx="17">
                  <c:v>17.953935614504612</c:v>
                </c:pt>
                <c:pt idx="18">
                  <c:v>17.953935614504612</c:v>
                </c:pt>
                <c:pt idx="19">
                  <c:v>18.003335417311057</c:v>
                </c:pt>
                <c:pt idx="20">
                  <c:v>18.098398981030307</c:v>
                </c:pt>
                <c:pt idx="21">
                  <c:v>18.27580077519622</c:v>
                </c:pt>
                <c:pt idx="22">
                  <c:v>18.471685615644304</c:v>
                </c:pt>
                <c:pt idx="23">
                  <c:v>18.697891629885259</c:v>
                </c:pt>
                <c:pt idx="24">
                  <c:v>18.900521284833808</c:v>
                </c:pt>
                <c:pt idx="25">
                  <c:v>19.099746850728572</c:v>
                </c:pt>
                <c:pt idx="26">
                  <c:v>19.244204092811561</c:v>
                </c:pt>
                <c:pt idx="27">
                  <c:v>19.335816587990173</c:v>
                </c:pt>
                <c:pt idx="28">
                  <c:v>19.375361417638025</c:v>
                </c:pt>
                <c:pt idx="29">
                  <c:v>19.418440737336987</c:v>
                </c:pt>
                <c:pt idx="30">
                  <c:v>19.478035012534537</c:v>
                </c:pt>
                <c:pt idx="31">
                  <c:v>19.574953240595807</c:v>
                </c:pt>
                <c:pt idx="32">
                  <c:v>19.717434402167818</c:v>
                </c:pt>
                <c:pt idx="33">
                  <c:v>19.873867508997325</c:v>
                </c:pt>
                <c:pt idx="34">
                  <c:v>20.004220771025697</c:v>
                </c:pt>
                <c:pt idx="35">
                  <c:v>20.059648618822806</c:v>
                </c:pt>
                <c:pt idx="36">
                  <c:v>20.06627940059672</c:v>
                </c:pt>
                <c:pt idx="37">
                  <c:v>20.06627940059672</c:v>
                </c:pt>
                <c:pt idx="38">
                  <c:v>20.06627940059672</c:v>
                </c:pt>
                <c:pt idx="39">
                  <c:v>20.06627940059672</c:v>
                </c:pt>
                <c:pt idx="40">
                  <c:v>20.06627940059672</c:v>
                </c:pt>
                <c:pt idx="41">
                  <c:v>20.06627940059672</c:v>
                </c:pt>
                <c:pt idx="42">
                  <c:v>20.06627940059672</c:v>
                </c:pt>
                <c:pt idx="43">
                  <c:v>20.06627940059672</c:v>
                </c:pt>
                <c:pt idx="44">
                  <c:v>20.06627940059672</c:v>
                </c:pt>
                <c:pt idx="45">
                  <c:v>20.06627940059672</c:v>
                </c:pt>
                <c:pt idx="46">
                  <c:v>20.06627940059672</c:v>
                </c:pt>
                <c:pt idx="47">
                  <c:v>20.06627940059672</c:v>
                </c:pt>
                <c:pt idx="48">
                  <c:v>20.06627940059672</c:v>
                </c:pt>
                <c:pt idx="49">
                  <c:v>20.06627940059672</c:v>
                </c:pt>
                <c:pt idx="50">
                  <c:v>20.06627940059672</c:v>
                </c:pt>
                <c:pt idx="51">
                  <c:v>20.06627940059672</c:v>
                </c:pt>
                <c:pt idx="52">
                  <c:v>20.06627940059672</c:v>
                </c:pt>
                <c:pt idx="53">
                  <c:v>20.06627940059672</c:v>
                </c:pt>
                <c:pt idx="54">
                  <c:v>20.06627940059672</c:v>
                </c:pt>
                <c:pt idx="55">
                  <c:v>20.06627940059672</c:v>
                </c:pt>
                <c:pt idx="56">
                  <c:v>20.06627940059672</c:v>
                </c:pt>
                <c:pt idx="57">
                  <c:v>20.06627940059672</c:v>
                </c:pt>
                <c:pt idx="58">
                  <c:v>20.06627940059672</c:v>
                </c:pt>
                <c:pt idx="59">
                  <c:v>20.06627940059672</c:v>
                </c:pt>
                <c:pt idx="60">
                  <c:v>20.06627940059672</c:v>
                </c:pt>
              </c:numCache>
            </c:numRef>
          </c:val>
          <c:smooth val="0"/>
          <c:extLst>
            <c:ext xmlns:c16="http://schemas.microsoft.com/office/drawing/2014/chart" uri="{C3380CC4-5D6E-409C-BE32-E72D297353CC}">
              <c16:uniqueId val="{00000001-AFED-45A7-BEF7-EFDBF8C81A46}"/>
            </c:ext>
          </c:extLst>
        </c:ser>
        <c:ser>
          <c:idx val="3"/>
          <c:order val="2"/>
          <c:tx>
            <c:v>Cas type n°10 âge d'entrée dans la fonction publique</c:v>
          </c:tx>
          <c:spPr>
            <a:ln>
              <a:solidFill>
                <a:schemeClr val="accent6"/>
              </a:solidFill>
              <a:prstDash val="sysDash"/>
            </a:ln>
          </c:spPr>
          <c:marker>
            <c:symbol val="none"/>
          </c:marker>
          <c:cat>
            <c:numRef>
              <c:f>'Fig A2.8'!$C$4:$BK$4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A2.8'!$C$9:$BK$9</c:f>
              <c:numCache>
                <c:formatCode>0.0</c:formatCode>
                <c:ptCount val="61"/>
                <c:pt idx="0">
                  <c:v>31.953935614504612</c:v>
                </c:pt>
                <c:pt idx="1">
                  <c:v>31.953935614504612</c:v>
                </c:pt>
                <c:pt idx="2">
                  <c:v>31.953935614504612</c:v>
                </c:pt>
                <c:pt idx="3">
                  <c:v>31.953935614504612</c:v>
                </c:pt>
                <c:pt idx="4">
                  <c:v>31.953935614504612</c:v>
                </c:pt>
                <c:pt idx="5">
                  <c:v>31.953935614504612</c:v>
                </c:pt>
                <c:pt idx="6">
                  <c:v>31.953935614504612</c:v>
                </c:pt>
                <c:pt idx="7">
                  <c:v>31.953935614504612</c:v>
                </c:pt>
                <c:pt idx="8">
                  <c:v>31.953935614504612</c:v>
                </c:pt>
                <c:pt idx="9">
                  <c:v>31.953935614504612</c:v>
                </c:pt>
                <c:pt idx="10">
                  <c:v>31.953935614504612</c:v>
                </c:pt>
                <c:pt idx="11">
                  <c:v>31.953935614504612</c:v>
                </c:pt>
                <c:pt idx="12">
                  <c:v>31.953935614504612</c:v>
                </c:pt>
                <c:pt idx="13">
                  <c:v>31.953935614504612</c:v>
                </c:pt>
                <c:pt idx="14">
                  <c:v>31.953935614504612</c:v>
                </c:pt>
                <c:pt idx="15">
                  <c:v>31.953935614504612</c:v>
                </c:pt>
                <c:pt idx="16">
                  <c:v>31.953935614504612</c:v>
                </c:pt>
                <c:pt idx="17">
                  <c:v>31.953935614504612</c:v>
                </c:pt>
                <c:pt idx="18">
                  <c:v>31.953935614504612</c:v>
                </c:pt>
                <c:pt idx="19">
                  <c:v>32.003335417311057</c:v>
                </c:pt>
                <c:pt idx="20">
                  <c:v>32.098398981030307</c:v>
                </c:pt>
                <c:pt idx="21">
                  <c:v>32.275800775196217</c:v>
                </c:pt>
                <c:pt idx="22">
                  <c:v>32.471685615644304</c:v>
                </c:pt>
                <c:pt idx="23">
                  <c:v>32.697891629885262</c:v>
                </c:pt>
                <c:pt idx="24">
                  <c:v>32.900521284833808</c:v>
                </c:pt>
                <c:pt idx="25">
                  <c:v>33.099746850728572</c:v>
                </c:pt>
                <c:pt idx="26">
                  <c:v>33.244204092811557</c:v>
                </c:pt>
                <c:pt idx="27">
                  <c:v>33.335816587990173</c:v>
                </c:pt>
                <c:pt idx="28">
                  <c:v>33.375361417638025</c:v>
                </c:pt>
                <c:pt idx="29">
                  <c:v>33.418440737336987</c:v>
                </c:pt>
                <c:pt idx="30">
                  <c:v>33.478035012534534</c:v>
                </c:pt>
                <c:pt idx="31">
                  <c:v>33.574953240595804</c:v>
                </c:pt>
                <c:pt idx="32">
                  <c:v>33.717434402167818</c:v>
                </c:pt>
                <c:pt idx="33">
                  <c:v>33.873867508997321</c:v>
                </c:pt>
                <c:pt idx="34">
                  <c:v>34.0042207710257</c:v>
                </c:pt>
                <c:pt idx="35">
                  <c:v>34.059648618822806</c:v>
                </c:pt>
                <c:pt idx="36">
                  <c:v>34.06627940059672</c:v>
                </c:pt>
                <c:pt idx="37">
                  <c:v>34.06627940059672</c:v>
                </c:pt>
                <c:pt idx="38">
                  <c:v>34.06627940059672</c:v>
                </c:pt>
                <c:pt idx="39">
                  <c:v>34.06627940059672</c:v>
                </c:pt>
                <c:pt idx="40">
                  <c:v>34.06627940059672</c:v>
                </c:pt>
                <c:pt idx="41">
                  <c:v>34.06627940059672</c:v>
                </c:pt>
                <c:pt idx="42">
                  <c:v>34.06627940059672</c:v>
                </c:pt>
                <c:pt idx="43">
                  <c:v>34.06627940059672</c:v>
                </c:pt>
                <c:pt idx="44">
                  <c:v>34.06627940059672</c:v>
                </c:pt>
                <c:pt idx="45">
                  <c:v>34.06627940059672</c:v>
                </c:pt>
                <c:pt idx="46">
                  <c:v>34.06627940059672</c:v>
                </c:pt>
                <c:pt idx="47">
                  <c:v>34.06627940059672</c:v>
                </c:pt>
                <c:pt idx="48">
                  <c:v>34.06627940059672</c:v>
                </c:pt>
                <c:pt idx="49">
                  <c:v>34.06627940059672</c:v>
                </c:pt>
                <c:pt idx="50">
                  <c:v>34.06627940059672</c:v>
                </c:pt>
                <c:pt idx="51">
                  <c:v>34.06627940059672</c:v>
                </c:pt>
                <c:pt idx="52">
                  <c:v>34.06627940059672</c:v>
                </c:pt>
                <c:pt idx="53">
                  <c:v>34.06627940059672</c:v>
                </c:pt>
                <c:pt idx="54">
                  <c:v>34.06627940059672</c:v>
                </c:pt>
                <c:pt idx="55">
                  <c:v>34.06627940059672</c:v>
                </c:pt>
                <c:pt idx="56">
                  <c:v>34.06627940059672</c:v>
                </c:pt>
                <c:pt idx="57">
                  <c:v>34.06627940059672</c:v>
                </c:pt>
                <c:pt idx="58">
                  <c:v>34.06627940059672</c:v>
                </c:pt>
                <c:pt idx="59">
                  <c:v>34.06627940059672</c:v>
                </c:pt>
                <c:pt idx="60">
                  <c:v>34.06627940059672</c:v>
                </c:pt>
              </c:numCache>
            </c:numRef>
          </c:val>
          <c:smooth val="0"/>
          <c:extLst>
            <c:ext xmlns:c16="http://schemas.microsoft.com/office/drawing/2014/chart" uri="{C3380CC4-5D6E-409C-BE32-E72D297353CC}">
              <c16:uniqueId val="{00000002-AFED-45A7-BEF7-EFDBF8C81A46}"/>
            </c:ext>
          </c:extLst>
        </c:ser>
        <c:ser>
          <c:idx val="1"/>
          <c:order val="3"/>
          <c:tx>
            <c:strRef>
              <c:f>'Fig A2.8'!$B$7</c:f>
              <c:strCache>
                <c:ptCount val="1"/>
                <c:pt idx="0">
                  <c:v>Cas type n°11 (attaché territorial)</c:v>
                </c:pt>
              </c:strCache>
            </c:strRef>
          </c:tx>
          <c:spPr>
            <a:ln>
              <a:solidFill>
                <a:srgbClr val="FFC000"/>
              </a:solidFill>
            </a:ln>
          </c:spPr>
          <c:marker>
            <c:symbol val="none"/>
          </c:marker>
          <c:cat>
            <c:numRef>
              <c:f>'Fig A2.8'!$C$4:$BK$4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A2.8'!$C$7:$BK$7</c:f>
              <c:numCache>
                <c:formatCode>0.0</c:formatCode>
                <c:ptCount val="61"/>
                <c:pt idx="0">
                  <c:v>19.870496409604016</c:v>
                </c:pt>
                <c:pt idx="1">
                  <c:v>19.870496409604016</c:v>
                </c:pt>
                <c:pt idx="2">
                  <c:v>19.870496409604016</c:v>
                </c:pt>
                <c:pt idx="3">
                  <c:v>19.870496409604016</c:v>
                </c:pt>
                <c:pt idx="4">
                  <c:v>19.870496409604016</c:v>
                </c:pt>
                <c:pt idx="5">
                  <c:v>19.870496409604016</c:v>
                </c:pt>
                <c:pt idx="6">
                  <c:v>19.870496409604016</c:v>
                </c:pt>
                <c:pt idx="7">
                  <c:v>19.870496409604016</c:v>
                </c:pt>
                <c:pt idx="8">
                  <c:v>19.870496409604016</c:v>
                </c:pt>
                <c:pt idx="9">
                  <c:v>19.870496409604016</c:v>
                </c:pt>
                <c:pt idx="10">
                  <c:v>19.870496409604016</c:v>
                </c:pt>
                <c:pt idx="11">
                  <c:v>19.870496409604016</c:v>
                </c:pt>
                <c:pt idx="12">
                  <c:v>19.870496409604016</c:v>
                </c:pt>
                <c:pt idx="13">
                  <c:v>19.870496409604016</c:v>
                </c:pt>
                <c:pt idx="14">
                  <c:v>19.870496409604016</c:v>
                </c:pt>
                <c:pt idx="15">
                  <c:v>19.870496409604016</c:v>
                </c:pt>
                <c:pt idx="16">
                  <c:v>19.870496409604016</c:v>
                </c:pt>
                <c:pt idx="17">
                  <c:v>19.870496409604016</c:v>
                </c:pt>
                <c:pt idx="18">
                  <c:v>19.870496409604016</c:v>
                </c:pt>
                <c:pt idx="19">
                  <c:v>19.870496409604016</c:v>
                </c:pt>
                <c:pt idx="20">
                  <c:v>19.969786163499087</c:v>
                </c:pt>
                <c:pt idx="21">
                  <c:v>20.08831630960254</c:v>
                </c:pt>
                <c:pt idx="22">
                  <c:v>20.253881294570327</c:v>
                </c:pt>
                <c:pt idx="23">
                  <c:v>20.408171914200913</c:v>
                </c:pt>
                <c:pt idx="24">
                  <c:v>20.606326834835833</c:v>
                </c:pt>
                <c:pt idx="25">
                  <c:v>20.792711784835838</c:v>
                </c:pt>
                <c:pt idx="26">
                  <c:v>21.014345064720981</c:v>
                </c:pt>
                <c:pt idx="27">
                  <c:v>21.220408959185942</c:v>
                </c:pt>
                <c:pt idx="28">
                  <c:v>21.470907104419751</c:v>
                </c:pt>
                <c:pt idx="29">
                  <c:v>21.691540711618497</c:v>
                </c:pt>
                <c:pt idx="30">
                  <c:v>21.937957387150412</c:v>
                </c:pt>
                <c:pt idx="31">
                  <c:v>22.145643115714705</c:v>
                </c:pt>
                <c:pt idx="32">
                  <c:v>22.311784942141827</c:v>
                </c:pt>
                <c:pt idx="33">
                  <c:v>22.43481151040956</c:v>
                </c:pt>
                <c:pt idx="34">
                  <c:v>22.488254292099697</c:v>
                </c:pt>
                <c:pt idx="35">
                  <c:v>22.512250991031305</c:v>
                </c:pt>
                <c:pt idx="36">
                  <c:v>22.550778147132267</c:v>
                </c:pt>
                <c:pt idx="37">
                  <c:v>22.550778147132267</c:v>
                </c:pt>
                <c:pt idx="38">
                  <c:v>22.550778147132267</c:v>
                </c:pt>
                <c:pt idx="39">
                  <c:v>22.550778147132267</c:v>
                </c:pt>
                <c:pt idx="40">
                  <c:v>22.550778147132267</c:v>
                </c:pt>
                <c:pt idx="41">
                  <c:v>22.550778147132267</c:v>
                </c:pt>
                <c:pt idx="42">
                  <c:v>22.550778147132267</c:v>
                </c:pt>
                <c:pt idx="43">
                  <c:v>22.550778147132267</c:v>
                </c:pt>
                <c:pt idx="44">
                  <c:v>22.550778147132267</c:v>
                </c:pt>
                <c:pt idx="45">
                  <c:v>22.550778147132267</c:v>
                </c:pt>
                <c:pt idx="46">
                  <c:v>22.550778147132267</c:v>
                </c:pt>
                <c:pt idx="47">
                  <c:v>22.550778147132267</c:v>
                </c:pt>
                <c:pt idx="48">
                  <c:v>22.550778147132267</c:v>
                </c:pt>
                <c:pt idx="49">
                  <c:v>22.550778147132267</c:v>
                </c:pt>
                <c:pt idx="50">
                  <c:v>22.550778147132267</c:v>
                </c:pt>
                <c:pt idx="51">
                  <c:v>22.550778147132267</c:v>
                </c:pt>
                <c:pt idx="52">
                  <c:v>22.550778147132267</c:v>
                </c:pt>
                <c:pt idx="53">
                  <c:v>22.550778147132267</c:v>
                </c:pt>
                <c:pt idx="54">
                  <c:v>22.550778147132267</c:v>
                </c:pt>
                <c:pt idx="55">
                  <c:v>22.550778147132267</c:v>
                </c:pt>
                <c:pt idx="56">
                  <c:v>22.550778147132267</c:v>
                </c:pt>
                <c:pt idx="57">
                  <c:v>22.550778147132267</c:v>
                </c:pt>
                <c:pt idx="58">
                  <c:v>22.550778147132267</c:v>
                </c:pt>
                <c:pt idx="59">
                  <c:v>22.550778147132267</c:v>
                </c:pt>
                <c:pt idx="60">
                  <c:v>22.550778147132267</c:v>
                </c:pt>
              </c:numCache>
            </c:numRef>
          </c:val>
          <c:smooth val="0"/>
          <c:extLst>
            <c:ext xmlns:c16="http://schemas.microsoft.com/office/drawing/2014/chart" uri="{C3380CC4-5D6E-409C-BE32-E72D297353CC}">
              <c16:uniqueId val="{00000003-AFED-45A7-BEF7-EFDBF8C81A46}"/>
            </c:ext>
          </c:extLst>
        </c:ser>
        <c:dLbls>
          <c:showLegendKey val="0"/>
          <c:showVal val="0"/>
          <c:showCatName val="0"/>
          <c:showSerName val="0"/>
          <c:showPercent val="0"/>
          <c:showBubbleSize val="0"/>
        </c:dLbls>
        <c:smooth val="0"/>
        <c:axId val="96065408"/>
        <c:axId val="96145792"/>
      </c:lineChart>
      <c:catAx>
        <c:axId val="96065408"/>
        <c:scaling>
          <c:orientation val="minMax"/>
        </c:scaling>
        <c:delete val="0"/>
        <c:axPos val="b"/>
        <c:title>
          <c:tx>
            <c:rich>
              <a:bodyPr/>
              <a:lstStyle/>
              <a:p>
                <a:pPr>
                  <a:defRPr/>
                </a:pPr>
                <a:r>
                  <a:rPr lang="en-US"/>
                  <a:t>génération</a:t>
                </a:r>
              </a:p>
            </c:rich>
          </c:tx>
          <c:layout>
            <c:manualLayout>
              <c:xMode val="edge"/>
              <c:yMode val="edge"/>
              <c:x val="0.33220921871067483"/>
              <c:y val="0.87876527777777769"/>
            </c:manualLayout>
          </c:layout>
          <c:overlay val="0"/>
        </c:title>
        <c:numFmt formatCode="General" sourceLinked="1"/>
        <c:majorTickMark val="out"/>
        <c:minorTickMark val="none"/>
        <c:tickLblPos val="nextTo"/>
        <c:txPr>
          <a:bodyPr rot="-5400000" vert="horz"/>
          <a:lstStyle/>
          <a:p>
            <a:pPr>
              <a:defRPr/>
            </a:pPr>
            <a:endParaRPr lang="fr-FR"/>
          </a:p>
        </c:txPr>
        <c:crossAx val="96145792"/>
        <c:crosses val="autoZero"/>
        <c:auto val="1"/>
        <c:lblAlgn val="ctr"/>
        <c:lblOffset val="100"/>
        <c:tickLblSkip val="5"/>
        <c:noMultiLvlLbl val="0"/>
      </c:catAx>
      <c:valAx>
        <c:axId val="96145792"/>
        <c:scaling>
          <c:orientation val="minMax"/>
          <c:min val="17"/>
        </c:scaling>
        <c:delete val="0"/>
        <c:axPos val="l"/>
        <c:majorGridlines/>
        <c:numFmt formatCode="0" sourceLinked="0"/>
        <c:majorTickMark val="out"/>
        <c:minorTickMark val="none"/>
        <c:tickLblPos val="nextTo"/>
        <c:crossAx val="96065408"/>
        <c:crosses val="autoZero"/>
        <c:crossBetween val="between"/>
        <c:majorUnit val="2"/>
      </c:valAx>
    </c:plotArea>
    <c:legend>
      <c:legendPos val="r"/>
      <c:layout>
        <c:manualLayout>
          <c:xMode val="edge"/>
          <c:yMode val="edge"/>
          <c:x val="0.67297864308057387"/>
          <c:y val="0.21924629629629633"/>
          <c:w val="0.31969276956818754"/>
          <c:h val="0.65264444444444447"/>
        </c:manualLayout>
      </c:layout>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2223363383925"/>
          <c:y val="2.8707407407407407E-2"/>
          <c:w val="0.53706264977747342"/>
          <c:h val="0.7806967592592593"/>
        </c:manualLayout>
      </c:layout>
      <c:lineChart>
        <c:grouping val="standard"/>
        <c:varyColors val="0"/>
        <c:ser>
          <c:idx val="2"/>
          <c:order val="0"/>
          <c:tx>
            <c:strRef>
              <c:f>'Fig A2.9 et A2.10'!$B$5</c:f>
              <c:strCache>
                <c:ptCount val="1"/>
                <c:pt idx="0">
                  <c:v>Cas type n°9 (aide-soignant) - Génération 1967</c:v>
                </c:pt>
              </c:strCache>
            </c:strRef>
          </c:tx>
          <c:spPr>
            <a:ln w="25400">
              <a:solidFill>
                <a:schemeClr val="accent6">
                  <a:lumMod val="75000"/>
                </a:schemeClr>
              </a:solidFill>
            </a:ln>
          </c:spPr>
          <c:marker>
            <c:symbol val="none"/>
          </c:marker>
          <c:cat>
            <c:numRef>
              <c:f>'Fig A2.9 et A2.10'!$C$4:$BA$4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A2.9 et A2.10'!$C$5:$BA$5</c:f>
              <c:numCache>
                <c:formatCode>0%</c:formatCode>
                <c:ptCount val="51"/>
                <c:pt idx="2">
                  <c:v>0.25524979808552695</c:v>
                </c:pt>
                <c:pt idx="3">
                  <c:v>0.63512064143156488</c:v>
                </c:pt>
                <c:pt idx="4">
                  <c:v>0.64032539454003201</c:v>
                </c:pt>
                <c:pt idx="5">
                  <c:v>0.64655153373997698</c:v>
                </c:pt>
                <c:pt idx="6">
                  <c:v>0.65225805072094101</c:v>
                </c:pt>
                <c:pt idx="7">
                  <c:v>0.65733673884219013</c:v>
                </c:pt>
                <c:pt idx="8">
                  <c:v>0.66406788530688277</c:v>
                </c:pt>
                <c:pt idx="9">
                  <c:v>0.67187724786054359</c:v>
                </c:pt>
                <c:pt idx="10">
                  <c:v>0.69104693180954979</c:v>
                </c:pt>
                <c:pt idx="11">
                  <c:v>0.70130516426830947</c:v>
                </c:pt>
                <c:pt idx="12">
                  <c:v>0.71254645475648493</c:v>
                </c:pt>
                <c:pt idx="13">
                  <c:v>0.72105744202164734</c:v>
                </c:pt>
                <c:pt idx="14">
                  <c:v>0.73055003193152457</c:v>
                </c:pt>
                <c:pt idx="15">
                  <c:v>0.74397839988238412</c:v>
                </c:pt>
                <c:pt idx="16">
                  <c:v>0.75750268270789578</c:v>
                </c:pt>
                <c:pt idx="17">
                  <c:v>0.77202568313352127</c:v>
                </c:pt>
                <c:pt idx="18">
                  <c:v>0.78345138606934384</c:v>
                </c:pt>
                <c:pt idx="19">
                  <c:v>0.79301872487662106</c:v>
                </c:pt>
                <c:pt idx="20">
                  <c:v>0.7996799951572211</c:v>
                </c:pt>
                <c:pt idx="21">
                  <c:v>0.80600645701343088</c:v>
                </c:pt>
                <c:pt idx="22">
                  <c:v>0.81068211440521332</c:v>
                </c:pt>
                <c:pt idx="23">
                  <c:v>0.81314356347949224</c:v>
                </c:pt>
                <c:pt idx="24">
                  <c:v>0.81342204051788403</c:v>
                </c:pt>
                <c:pt idx="25">
                  <c:v>0.81501298466121053</c:v>
                </c:pt>
                <c:pt idx="26">
                  <c:v>0.82343816970914285</c:v>
                </c:pt>
                <c:pt idx="27">
                  <c:v>0.81432680009301062</c:v>
                </c:pt>
                <c:pt idx="28">
                  <c:v>0.81022384596275698</c:v>
                </c:pt>
                <c:pt idx="29">
                  <c:v>0.80668279910559304</c:v>
                </c:pt>
                <c:pt idx="30">
                  <c:v>0.79962420242661714</c:v>
                </c:pt>
                <c:pt idx="31">
                  <c:v>0.80746504629144811</c:v>
                </c:pt>
                <c:pt idx="32">
                  <c:v>0.81018569662651807</c:v>
                </c:pt>
                <c:pt idx="33">
                  <c:v>0.81503027560894858</c:v>
                </c:pt>
                <c:pt idx="34">
                  <c:v>0.80440081083137382</c:v>
                </c:pt>
                <c:pt idx="35">
                  <c:v>0.79038504540921961</c:v>
                </c:pt>
                <c:pt idx="36">
                  <c:v>0.7748713145983126</c:v>
                </c:pt>
                <c:pt idx="37">
                  <c:v>0.80136234382580984</c:v>
                </c:pt>
                <c:pt idx="38">
                  <c:v>0.76533506120194383</c:v>
                </c:pt>
                <c:pt idx="39">
                  <c:v>0.83701867008486697</c:v>
                </c:pt>
                <c:pt idx="40">
                  <c:v>0.83321483972865451</c:v>
                </c:pt>
                <c:pt idx="41">
                  <c:v>0.83024519083569914</c:v>
                </c:pt>
                <c:pt idx="42">
                  <c:v>0.83024519083569914</c:v>
                </c:pt>
                <c:pt idx="43">
                  <c:v>0.82455979990470962</c:v>
                </c:pt>
                <c:pt idx="44">
                  <c:v>0.82242461986448512</c:v>
                </c:pt>
                <c:pt idx="45">
                  <c:v>0.82183842777006333</c:v>
                </c:pt>
                <c:pt idx="46">
                  <c:v>0.8212759055521236</c:v>
                </c:pt>
                <c:pt idx="47">
                  <c:v>0.82178724926896329</c:v>
                </c:pt>
                <c:pt idx="48">
                  <c:v>0.82204796946184422</c:v>
                </c:pt>
                <c:pt idx="49">
                  <c:v>0.820732558823007</c:v>
                </c:pt>
                <c:pt idx="50">
                  <c:v>0.82085133439350866</c:v>
                </c:pt>
              </c:numCache>
            </c:numRef>
          </c:val>
          <c:smooth val="0"/>
          <c:extLst>
            <c:ext xmlns:c16="http://schemas.microsoft.com/office/drawing/2014/chart" uri="{C3380CC4-5D6E-409C-BE32-E72D297353CC}">
              <c16:uniqueId val="{00000000-A13E-47F5-912A-B0F25B702633}"/>
            </c:ext>
          </c:extLst>
        </c:ser>
        <c:ser>
          <c:idx val="0"/>
          <c:order val="1"/>
          <c:tx>
            <c:strRef>
              <c:f>'Fig A2.9 et A2.10'!$B$6</c:f>
              <c:strCache>
                <c:ptCount val="1"/>
                <c:pt idx="0">
                  <c:v>Cas type n°10 (adjoint technique territorial) - Génération 1962</c:v>
                </c:pt>
              </c:strCache>
            </c:strRef>
          </c:tx>
          <c:spPr>
            <a:ln w="25400">
              <a:solidFill>
                <a:schemeClr val="accent6"/>
              </a:solidFill>
            </a:ln>
          </c:spPr>
          <c:marker>
            <c:symbol val="none"/>
          </c:marker>
          <c:cat>
            <c:numRef>
              <c:f>'Fig A2.9 et A2.10'!$C$4:$BA$4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A2.9 et A2.10'!$C$6:$BA$6</c:f>
              <c:numCache>
                <c:formatCode>0%</c:formatCode>
                <c:ptCount val="51"/>
                <c:pt idx="1">
                  <c:v>0.28446434433049173</c:v>
                </c:pt>
                <c:pt idx="2">
                  <c:v>0.42133595425284137</c:v>
                </c:pt>
                <c:pt idx="3">
                  <c:v>0.47826296128329487</c:v>
                </c:pt>
                <c:pt idx="4">
                  <c:v>0.53682431812774234</c:v>
                </c:pt>
                <c:pt idx="5">
                  <c:v>0.59108123366853005</c:v>
                </c:pt>
                <c:pt idx="6">
                  <c:v>0.63968828214409346</c:v>
                </c:pt>
                <c:pt idx="7">
                  <c:v>0.68035491393698733</c:v>
                </c:pt>
                <c:pt idx="8">
                  <c:v>0.71287127087993341</c:v>
                </c:pt>
                <c:pt idx="9">
                  <c:v>0.73725102596666459</c:v>
                </c:pt>
                <c:pt idx="10">
                  <c:v>0.75763609272885868</c:v>
                </c:pt>
                <c:pt idx="11">
                  <c:v>0.77467731337518253</c:v>
                </c:pt>
                <c:pt idx="12">
                  <c:v>0.7871056135257728</c:v>
                </c:pt>
                <c:pt idx="13">
                  <c:v>0.79510252959765726</c:v>
                </c:pt>
                <c:pt idx="14">
                  <c:v>0.7145066235903188</c:v>
                </c:pt>
                <c:pt idx="15">
                  <c:v>0.73181584945202727</c:v>
                </c:pt>
                <c:pt idx="16">
                  <c:v>0.7350339822862535</c:v>
                </c:pt>
                <c:pt idx="17">
                  <c:v>0.74360658181879391</c:v>
                </c:pt>
                <c:pt idx="18">
                  <c:v>0.75520852545932804</c:v>
                </c:pt>
                <c:pt idx="19">
                  <c:v>0.7642732055613104</c:v>
                </c:pt>
                <c:pt idx="20">
                  <c:v>0.77412904533806193</c:v>
                </c:pt>
                <c:pt idx="21">
                  <c:v>0.77885021703564006</c:v>
                </c:pt>
                <c:pt idx="22">
                  <c:v>0.78313037853356493</c:v>
                </c:pt>
                <c:pt idx="23">
                  <c:v>0.78288559506707056</c:v>
                </c:pt>
                <c:pt idx="24">
                  <c:v>0.77771670823263173</c:v>
                </c:pt>
                <c:pt idx="25">
                  <c:v>0.77235056239849098</c:v>
                </c:pt>
                <c:pt idx="26">
                  <c:v>0.76541988893509327</c:v>
                </c:pt>
                <c:pt idx="27">
                  <c:v>0.75836243929504366</c:v>
                </c:pt>
                <c:pt idx="28">
                  <c:v>0.75182099763562371</c:v>
                </c:pt>
                <c:pt idx="29">
                  <c:v>0.74986019704350804</c:v>
                </c:pt>
                <c:pt idx="30">
                  <c:v>0.7500842587163189</c:v>
                </c:pt>
                <c:pt idx="31">
                  <c:v>0.7607062081442203</c:v>
                </c:pt>
                <c:pt idx="32">
                  <c:v>0.75188150896959949</c:v>
                </c:pt>
                <c:pt idx="33">
                  <c:v>0.75393821306948205</c:v>
                </c:pt>
                <c:pt idx="34">
                  <c:v>0.75701076752947682</c:v>
                </c:pt>
                <c:pt idx="35">
                  <c:v>0.76085220277970655</c:v>
                </c:pt>
                <c:pt idx="36">
                  <c:v>0.76355638130073245</c:v>
                </c:pt>
                <c:pt idx="37">
                  <c:v>0.7668242490497712</c:v>
                </c:pt>
                <c:pt idx="38">
                  <c:v>0.77205318917169374</c:v>
                </c:pt>
                <c:pt idx="39">
                  <c:v>0.77639157702426653</c:v>
                </c:pt>
                <c:pt idx="40">
                  <c:v>0.77927902304848418</c:v>
                </c:pt>
                <c:pt idx="41">
                  <c:v>0.78304085838766613</c:v>
                </c:pt>
                <c:pt idx="42">
                  <c:v>0.78304085838766613</c:v>
                </c:pt>
                <c:pt idx="43">
                  <c:v>0.78868536638899134</c:v>
                </c:pt>
                <c:pt idx="44">
                  <c:v>0.79060549100296851</c:v>
                </c:pt>
                <c:pt idx="45">
                  <c:v>0.79107854811611833</c:v>
                </c:pt>
                <c:pt idx="46">
                  <c:v>0.79404574596500821</c:v>
                </c:pt>
                <c:pt idx="47">
                  <c:v>0.79594065734995612</c:v>
                </c:pt>
                <c:pt idx="48">
                  <c:v>0.79767239360552222</c:v>
                </c:pt>
                <c:pt idx="49">
                  <c:v>0.79954192036039484</c:v>
                </c:pt>
                <c:pt idx="50">
                  <c:v>0.79992332823328349</c:v>
                </c:pt>
              </c:numCache>
            </c:numRef>
          </c:val>
          <c:smooth val="0"/>
          <c:extLst>
            <c:ext xmlns:c16="http://schemas.microsoft.com/office/drawing/2014/chart" uri="{C3380CC4-5D6E-409C-BE32-E72D297353CC}">
              <c16:uniqueId val="{00000001-A13E-47F5-912A-B0F25B702633}"/>
            </c:ext>
          </c:extLst>
        </c:ser>
        <c:ser>
          <c:idx val="1"/>
          <c:order val="2"/>
          <c:tx>
            <c:strRef>
              <c:f>'Fig A2.9 et A2.10'!$B$7</c:f>
              <c:strCache>
                <c:ptCount val="1"/>
                <c:pt idx="0">
                  <c:v>Cas type n°11 (attaché territorial) - Génération 1962</c:v>
                </c:pt>
              </c:strCache>
            </c:strRef>
          </c:tx>
          <c:spPr>
            <a:ln w="25400">
              <a:solidFill>
                <a:srgbClr val="FFC000"/>
              </a:solidFill>
            </a:ln>
          </c:spPr>
          <c:marker>
            <c:symbol val="none"/>
          </c:marker>
          <c:cat>
            <c:numRef>
              <c:f>'Fig A2.9 et A2.10'!$C$4:$BA$4</c:f>
              <c:numCache>
                <c:formatCode>General</c:formatCode>
                <c:ptCount val="51"/>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53</c:v>
                </c:pt>
                <c:pt idx="37">
                  <c:v>54</c:v>
                </c:pt>
                <c:pt idx="38">
                  <c:v>55</c:v>
                </c:pt>
                <c:pt idx="39">
                  <c:v>56</c:v>
                </c:pt>
                <c:pt idx="40">
                  <c:v>57</c:v>
                </c:pt>
                <c:pt idx="41">
                  <c:v>58</c:v>
                </c:pt>
                <c:pt idx="42">
                  <c:v>59</c:v>
                </c:pt>
                <c:pt idx="43">
                  <c:v>60</c:v>
                </c:pt>
                <c:pt idx="44">
                  <c:v>61</c:v>
                </c:pt>
                <c:pt idx="45">
                  <c:v>62</c:v>
                </c:pt>
                <c:pt idx="46">
                  <c:v>63</c:v>
                </c:pt>
                <c:pt idx="47">
                  <c:v>64</c:v>
                </c:pt>
                <c:pt idx="48">
                  <c:v>65</c:v>
                </c:pt>
                <c:pt idx="49">
                  <c:v>66</c:v>
                </c:pt>
                <c:pt idx="50">
                  <c:v>67</c:v>
                </c:pt>
              </c:numCache>
            </c:numRef>
          </c:cat>
          <c:val>
            <c:numRef>
              <c:f>'Fig A2.9 et A2.10'!$C$7:$BA$7</c:f>
              <c:numCache>
                <c:formatCode>0%</c:formatCode>
                <c:ptCount val="51"/>
                <c:pt idx="3">
                  <c:v>0.68915753782885369</c:v>
                </c:pt>
                <c:pt idx="4">
                  <c:v>0.7574341933931048</c:v>
                </c:pt>
                <c:pt idx="5">
                  <c:v>0.77633167191982355</c:v>
                </c:pt>
                <c:pt idx="6">
                  <c:v>0.80694693974500575</c:v>
                </c:pt>
                <c:pt idx="7">
                  <c:v>0.82257031681946313</c:v>
                </c:pt>
                <c:pt idx="8">
                  <c:v>0.84971719768556531</c:v>
                </c:pt>
                <c:pt idx="9">
                  <c:v>0.87683700116726526</c:v>
                </c:pt>
                <c:pt idx="10">
                  <c:v>0.90455010226351584</c:v>
                </c:pt>
                <c:pt idx="11">
                  <c:v>0.92874715660881968</c:v>
                </c:pt>
                <c:pt idx="12">
                  <c:v>0.95552816939860896</c:v>
                </c:pt>
                <c:pt idx="13">
                  <c:v>0.98135824242393199</c:v>
                </c:pt>
                <c:pt idx="14">
                  <c:v>1.0120471310757808</c:v>
                </c:pt>
                <c:pt idx="15">
                  <c:v>1.0561264462996534</c:v>
                </c:pt>
                <c:pt idx="16">
                  <c:v>1.0803697332840525</c:v>
                </c:pt>
                <c:pt idx="17">
                  <c:v>1.1176059280956245</c:v>
                </c:pt>
                <c:pt idx="18">
                  <c:v>1.1520495721975654</c:v>
                </c:pt>
                <c:pt idx="19">
                  <c:v>1.1824919917818602</c:v>
                </c:pt>
                <c:pt idx="20">
                  <c:v>1.2064565151012656</c:v>
                </c:pt>
                <c:pt idx="21">
                  <c:v>1.2222453047386723</c:v>
                </c:pt>
                <c:pt idx="22">
                  <c:v>1.2367742641250836</c:v>
                </c:pt>
                <c:pt idx="23">
                  <c:v>1.2451833438256965</c:v>
                </c:pt>
                <c:pt idx="24">
                  <c:v>1.2527165831524809</c:v>
                </c:pt>
                <c:pt idx="25">
                  <c:v>1.2557430389548108</c:v>
                </c:pt>
                <c:pt idx="26">
                  <c:v>1.2600798215981983</c:v>
                </c:pt>
                <c:pt idx="27">
                  <c:v>1.2612988251967667</c:v>
                </c:pt>
                <c:pt idx="28">
                  <c:v>1.2616513439995107</c:v>
                </c:pt>
                <c:pt idx="29">
                  <c:v>1.2670524600343278</c:v>
                </c:pt>
                <c:pt idx="30">
                  <c:v>1.2718467425189439</c:v>
                </c:pt>
                <c:pt idx="31">
                  <c:v>1.2990898997979918</c:v>
                </c:pt>
                <c:pt idx="32">
                  <c:v>1.2975217843985771</c:v>
                </c:pt>
                <c:pt idx="33">
                  <c:v>1.314506410972714</c:v>
                </c:pt>
                <c:pt idx="34">
                  <c:v>1.3316745711781288</c:v>
                </c:pt>
                <c:pt idx="35">
                  <c:v>1.3479318988128473</c:v>
                </c:pt>
                <c:pt idx="36">
                  <c:v>1.3637541686316672</c:v>
                </c:pt>
                <c:pt idx="37">
                  <c:v>1.3742100470738137</c:v>
                </c:pt>
                <c:pt idx="38">
                  <c:v>1.3868099382113643</c:v>
                </c:pt>
                <c:pt idx="39">
                  <c:v>1.3968244941444692</c:v>
                </c:pt>
                <c:pt idx="40">
                  <c:v>1.4071563097574147</c:v>
                </c:pt>
                <c:pt idx="41">
                  <c:v>1.4204134511987874</c:v>
                </c:pt>
                <c:pt idx="42">
                  <c:v>1.4204134511987874</c:v>
                </c:pt>
                <c:pt idx="43">
                  <c:v>1.4517015441690764</c:v>
                </c:pt>
                <c:pt idx="44">
                  <c:v>1.4686513192756903</c:v>
                </c:pt>
                <c:pt idx="45">
                  <c:v>1.4835656397750887</c:v>
                </c:pt>
                <c:pt idx="46">
                  <c:v>1.4964271042786275</c:v>
                </c:pt>
                <c:pt idx="47">
                  <c:v>1.506116837711339</c:v>
                </c:pt>
                <c:pt idx="48">
                  <c:v>1.5112880339160564</c:v>
                </c:pt>
                <c:pt idx="49">
                  <c:v>1.5154217323909749</c:v>
                </c:pt>
                <c:pt idx="50">
                  <c:v>1.5162485348503927</c:v>
                </c:pt>
              </c:numCache>
            </c:numRef>
          </c:val>
          <c:smooth val="0"/>
          <c:extLst>
            <c:ext xmlns:c16="http://schemas.microsoft.com/office/drawing/2014/chart" uri="{C3380CC4-5D6E-409C-BE32-E72D297353CC}">
              <c16:uniqueId val="{00000002-A13E-47F5-912A-B0F25B702633}"/>
            </c:ext>
          </c:extLst>
        </c:ser>
        <c:dLbls>
          <c:showLegendKey val="0"/>
          <c:showVal val="0"/>
          <c:showCatName val="0"/>
          <c:showSerName val="0"/>
          <c:showPercent val="0"/>
          <c:showBubbleSize val="0"/>
        </c:dLbls>
        <c:smooth val="0"/>
        <c:axId val="96737536"/>
        <c:axId val="96752384"/>
      </c:lineChart>
      <c:catAx>
        <c:axId val="96737536"/>
        <c:scaling>
          <c:orientation val="minMax"/>
        </c:scaling>
        <c:delete val="0"/>
        <c:axPos val="b"/>
        <c:title>
          <c:tx>
            <c:rich>
              <a:bodyPr/>
              <a:lstStyle/>
              <a:p>
                <a:pPr>
                  <a:defRPr/>
                </a:pPr>
                <a:r>
                  <a:rPr lang="en-US"/>
                  <a:t>âge</a:t>
                </a:r>
              </a:p>
            </c:rich>
          </c:tx>
          <c:layout>
            <c:manualLayout>
              <c:xMode val="edge"/>
              <c:yMode val="edge"/>
              <c:x val="0.3498765643425007"/>
              <c:y val="0.89640416666666656"/>
            </c:manualLayout>
          </c:layout>
          <c:overlay val="0"/>
        </c:title>
        <c:numFmt formatCode="General" sourceLinked="1"/>
        <c:majorTickMark val="out"/>
        <c:minorTickMark val="none"/>
        <c:tickLblPos val="nextTo"/>
        <c:txPr>
          <a:bodyPr rot="-5400000" vert="horz"/>
          <a:lstStyle/>
          <a:p>
            <a:pPr>
              <a:defRPr/>
            </a:pPr>
            <a:endParaRPr lang="fr-FR"/>
          </a:p>
        </c:txPr>
        <c:crossAx val="96752384"/>
        <c:crosses val="autoZero"/>
        <c:auto val="1"/>
        <c:lblAlgn val="ctr"/>
        <c:lblOffset val="100"/>
        <c:tickLblSkip val="5"/>
        <c:noMultiLvlLbl val="0"/>
      </c:catAx>
      <c:valAx>
        <c:axId val="96752384"/>
        <c:scaling>
          <c:orientation val="minMax"/>
          <c:max val="1.7000000000000002"/>
          <c:min val="0"/>
        </c:scaling>
        <c:delete val="0"/>
        <c:axPos val="l"/>
        <c:majorGridlines/>
        <c:title>
          <c:tx>
            <c:rich>
              <a:bodyPr rot="-5400000" vert="horz"/>
              <a:lstStyle/>
              <a:p>
                <a:pPr>
                  <a:defRPr/>
                </a:pPr>
                <a:r>
                  <a:rPr lang="en-US"/>
                  <a:t>en % de</a:t>
                </a:r>
                <a:r>
                  <a:rPr lang="en-US" baseline="0"/>
                  <a:t> la R</a:t>
                </a:r>
                <a:r>
                  <a:rPr lang="en-US"/>
                  <a:t>MPT de l'année</a:t>
                </a:r>
              </a:p>
            </c:rich>
          </c:tx>
          <c:layout>
            <c:manualLayout>
              <c:xMode val="edge"/>
              <c:yMode val="edge"/>
              <c:x val="0"/>
              <c:y val="5.8237499999999991E-2"/>
            </c:manualLayout>
          </c:layout>
          <c:overlay val="0"/>
        </c:title>
        <c:numFmt formatCode="0%" sourceLinked="0"/>
        <c:majorTickMark val="out"/>
        <c:minorTickMark val="none"/>
        <c:tickLblPos val="nextTo"/>
        <c:crossAx val="96737536"/>
        <c:crosses val="autoZero"/>
        <c:crossBetween val="between"/>
        <c:majorUnit val="0.2"/>
      </c:valAx>
    </c:plotArea>
    <c:legend>
      <c:legendPos val="r"/>
      <c:overlay val="0"/>
    </c:legend>
    <c:plotVisOnly val="1"/>
    <c:dispBlanksAs val="gap"/>
    <c:showDLblsOverMax val="0"/>
  </c:chart>
  <c:spPr>
    <a:ln>
      <a:noFill/>
    </a:ln>
  </c:spPr>
  <c:txPr>
    <a:bodyPr/>
    <a:lstStyle/>
    <a:p>
      <a:pPr>
        <a:defRPr sz="900"/>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209549</xdr:colOff>
      <xdr:row>14</xdr:row>
      <xdr:rowOff>0</xdr:rowOff>
    </xdr:from>
    <xdr:to>
      <xdr:col>25</xdr:col>
      <xdr:colOff>219074</xdr:colOff>
      <xdr:row>32</xdr:row>
      <xdr:rowOff>38100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10</xdr:row>
      <xdr:rowOff>0</xdr:rowOff>
    </xdr:from>
    <xdr:to>
      <xdr:col>14</xdr:col>
      <xdr:colOff>209551</xdr:colOff>
      <xdr:row>23</xdr:row>
      <xdr:rowOff>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15</xdr:row>
      <xdr:rowOff>28575</xdr:rowOff>
    </xdr:from>
    <xdr:to>
      <xdr:col>12</xdr:col>
      <xdr:colOff>361949</xdr:colOff>
      <xdr:row>26</xdr:row>
      <xdr:rowOff>93075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57150</xdr:colOff>
      <xdr:row>15</xdr:row>
      <xdr:rowOff>28575</xdr:rowOff>
    </xdr:from>
    <xdr:to>
      <xdr:col>23</xdr:col>
      <xdr:colOff>390525</xdr:colOff>
      <xdr:row>26</xdr:row>
      <xdr:rowOff>93075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15</xdr:row>
      <xdr:rowOff>47625</xdr:rowOff>
    </xdr:from>
    <xdr:to>
      <xdr:col>5</xdr:col>
      <xdr:colOff>0</xdr:colOff>
      <xdr:row>26</xdr:row>
      <xdr:rowOff>112125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2085975</xdr:colOff>
      <xdr:row>15</xdr:row>
      <xdr:rowOff>66675</xdr:rowOff>
    </xdr:from>
    <xdr:to>
      <xdr:col>11</xdr:col>
      <xdr:colOff>504825</xdr:colOff>
      <xdr:row>26</xdr:row>
      <xdr:rowOff>131175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25</xdr:row>
      <xdr:rowOff>28575</xdr:rowOff>
    </xdr:from>
    <xdr:to>
      <xdr:col>11</xdr:col>
      <xdr:colOff>514350</xdr:colOff>
      <xdr:row>36</xdr:row>
      <xdr:rowOff>93075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xdr:colOff>
      <xdr:row>25</xdr:row>
      <xdr:rowOff>85725</xdr:rowOff>
    </xdr:from>
    <xdr:to>
      <xdr:col>23</xdr:col>
      <xdr:colOff>504825</xdr:colOff>
      <xdr:row>36</xdr:row>
      <xdr:rowOff>150225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2838450</xdr:colOff>
      <xdr:row>14</xdr:row>
      <xdr:rowOff>9525</xdr:rowOff>
    </xdr:from>
    <xdr:to>
      <xdr:col>9</xdr:col>
      <xdr:colOff>180975</xdr:colOff>
      <xdr:row>25</xdr:row>
      <xdr:rowOff>74025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22</xdr:row>
      <xdr:rowOff>0</xdr:rowOff>
    </xdr:from>
    <xdr:to>
      <xdr:col>11</xdr:col>
      <xdr:colOff>457200</xdr:colOff>
      <xdr:row>33</xdr:row>
      <xdr:rowOff>64500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22</xdr:row>
      <xdr:rowOff>28575</xdr:rowOff>
    </xdr:from>
    <xdr:to>
      <xdr:col>23</xdr:col>
      <xdr:colOff>466725</xdr:colOff>
      <xdr:row>33</xdr:row>
      <xdr:rowOff>93075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0.35024</cdr:x>
      <cdr:y>0.50859</cdr:y>
    </cdr:from>
    <cdr:to>
      <cdr:x>0.64734</cdr:x>
      <cdr:y>0.79963</cdr:y>
    </cdr:to>
    <cdr:sp macro="" textlink="">
      <cdr:nvSpPr>
        <cdr:cNvPr id="2" name="ZoneTexte 8"/>
        <cdr:cNvSpPr txBox="1"/>
      </cdr:nvSpPr>
      <cdr:spPr>
        <a:xfrm xmlns:a="http://schemas.openxmlformats.org/drawingml/2006/main">
          <a:off x="1841499" y="1098551"/>
          <a:ext cx="1562101" cy="62865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a:t>Cas type</a:t>
          </a:r>
          <a:r>
            <a:rPr lang="fr-FR" sz="1100" baseline="0"/>
            <a:t> n°10 : entrée dans la fonction publique</a:t>
          </a:r>
          <a:endParaRPr lang="fr-FR" sz="1100"/>
        </a:p>
      </cdr:txBody>
    </cdr:sp>
  </cdr:relSizeAnchor>
  <cdr:relSizeAnchor xmlns:cdr="http://schemas.openxmlformats.org/drawingml/2006/chartDrawing">
    <cdr:from>
      <cdr:x>0.29227</cdr:x>
      <cdr:y>0.50859</cdr:y>
    </cdr:from>
    <cdr:to>
      <cdr:x>0.35024</cdr:x>
      <cdr:y>0.63647</cdr:y>
    </cdr:to>
    <cdr:cxnSp macro="">
      <cdr:nvCxnSpPr>
        <cdr:cNvPr id="3" name="Connecteur droit avec flèche 2"/>
        <cdr:cNvCxnSpPr/>
      </cdr:nvCxnSpPr>
      <cdr:spPr>
        <a:xfrm xmlns:a="http://schemas.openxmlformats.org/drawingml/2006/main" flipH="1" flipV="1">
          <a:off x="1536700" y="1098550"/>
          <a:ext cx="304800" cy="2762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0.32018</cdr:x>
      <cdr:y>0.5086</cdr:y>
    </cdr:from>
    <cdr:to>
      <cdr:x>0.60097</cdr:x>
      <cdr:y>0.79817</cdr:y>
    </cdr:to>
    <cdr:sp macro="" textlink="">
      <cdr:nvSpPr>
        <cdr:cNvPr id="2" name="ZoneTexte 8"/>
        <cdr:cNvSpPr txBox="1"/>
      </cdr:nvSpPr>
      <cdr:spPr>
        <a:xfrm xmlns:a="http://schemas.openxmlformats.org/drawingml/2006/main">
          <a:off x="1683421" y="1098568"/>
          <a:ext cx="1476378" cy="625471"/>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a:t>Cas type</a:t>
          </a:r>
          <a:r>
            <a:rPr lang="fr-FR" sz="1100" baseline="0"/>
            <a:t> n°10 : entrée dans la fonction publique</a:t>
          </a:r>
          <a:endParaRPr lang="fr-FR" sz="1100"/>
        </a:p>
      </cdr:txBody>
    </cdr:sp>
  </cdr:relSizeAnchor>
  <cdr:relSizeAnchor xmlns:cdr="http://schemas.openxmlformats.org/drawingml/2006/chartDrawing">
    <cdr:from>
      <cdr:x>0.27899</cdr:x>
      <cdr:y>0.46302</cdr:y>
    </cdr:from>
    <cdr:to>
      <cdr:x>0.38872</cdr:x>
      <cdr:y>0.50419</cdr:y>
    </cdr:to>
    <cdr:cxnSp macro="">
      <cdr:nvCxnSpPr>
        <cdr:cNvPr id="3" name="Connecteur droit avec flèche 2"/>
        <cdr:cNvCxnSpPr/>
      </cdr:nvCxnSpPr>
      <cdr:spPr>
        <a:xfrm xmlns:a="http://schemas.openxmlformats.org/drawingml/2006/main" flipH="1" flipV="1">
          <a:off x="1466850" y="1000125"/>
          <a:ext cx="576963" cy="889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Commun.cas.pm.gouv.fr\cor-commun\EXCELL\CUADERN\2008\cuadern%20MAYO%202008\I.8.1.y%202%20mayo%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C\TEMP\IJSTECH.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1_Projections%20matrice%20PMQ_FA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sapplnt.eurostat.cec\estat-f1\program%20files\eudora\attach\MIGRA_96\KARINE\B_C.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MMUN.CAS.PM.GOUV.FR\COR-COMMUN\Applic\EMO2011CRISIS3\Data\Quarterly%20Labour%20Force%20data\G20\G20-Statistical%20Note%20(Feb%202012l).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DirectionTechnique\UniteActuariatEtudes\1-Etudes%20quantitatives\N&#233;gociations\NEGO2010\8.%20Demandes%20post%2018-03-2011\Projetaccord\Synth-Accord-MEDEF-final-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N&#233;gociations/NEGO2010/8.%20Demandes%20post%2018-03-2011/Projetaccord/Synth-Accord-MEDEF-final-v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EMP/Rar$DI06.234/Var01_2organic.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applnt.eurostat.cec\estat-f1\migrat1\Migrat\Definitions\MIGRAT_DB_Descrip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OMMUN.CAS.PM.GOUV.FR\COR-COMMUN\Data\VLAD\ITO2K\Pub\T&amp;G\ag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jperlat2\acomptes%20N+1\2006\SAISIE0506%20nov.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COR/2015-02%20indexations%20revalo/S&#233;ries%20longues%20indexation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sapplnt.eurostat.cec\estat-f1\Ped\MIG\Migration%20yearbook%202001\Vorig%20jaarboek%202000\english\Chap-C-EN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OMMUN.CAS.PM.GOUV.FR\COR-COMMUN\Documents%20and%20Settings\daddio_a\Local%20Settings\Temporary%20Internet%20Files\Content.Outlook\0HAW23TZ\calcul_B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2/2_Calculs_indicateurs/1.Donn&#233;es%20construites/P4_pensions_modestes/ASPA%202022/ASPA_montant_liq%20(fichier%20de%20la%20s&#233;ance%20d'avril%202018%20actualis&#233;%20sur%20hyp%20&#233;co)_202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03%20-%20Publications/01%20-%20Rapports%20du%20COR/2020%2012%2017%20-%20Quinzieme%20rapport%20du%20COR/Graphiques/Fiches%20international%20th&#232;mes.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sapplnt.eurostat.cec\estat-f1\LMP\Publication\2000\LMP%20publication%202000%20(E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Data\DAF-FIN\PensionsStat\Data\Mexico_pension2017_rev_13-09-2018.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SID\EDUCAT\EAG\IND\1997\DATA\ENGLISH\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U:\Commun.cas.pm.gouv.fr\cor-commun\SGGEPEE\AR_ECO\EASE\INF_MENSUAL\Libro\Cap%20IV_N&#250;m.%20de%20pensionistas\IV.1.(1%20y%202)%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U:\S33sfer1\sed\EDORE\0_Webr&#233;f&#233;rence\Web%202014-2015\1_A_TRAITER\04_Revenus-Salaires\1_Salaires%20et%20revenus%20d'activit&#233;\FW15F051G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htf4cs/AppData/Local/Temp/ccc-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U:\COMMUN.CAS.PM.GOUV.FR\COR-COMMUN\06%20-%20Documentation\Chiffres%20cl&#233;s\Chiffres%20cl&#233;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C\TEMP\prod%20levels%20manufactur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onn&#233;es_RA2024_P3.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7\Prev%20CT\V3\V3%20Sc&#233;nario%202-1\2Sorties2305%20-CNRACL%20mod&#232;le%20tr&#233;so%202017%20v3%20-%20sc%202-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CompilInfoSoc.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OMMUN.CAS.PM.GOUV.FR\COR-COMMUN\@\FILESVR1\Chapuis_C$\Growth\GrowthDoc.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U:\Commun.cas.pm.gouv.fr\cor-commun\SGGEPEE\AR_ECO\EASE\INF_MENSUAL\Libro\Cap%20II_Movimientos%20de%20pensiones\II.5.8%20Evoluci&#243;n%20altas%20de%20jubilaci&#243;n%20por%20edades.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7\Prev%20CT\V3\V3%20Sc&#233;nario%202-1\2Sorties2305.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PopData.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OMMUN.CAS.PM.GOUV.FR\COR-COMMUN\C\TEMP\OutputContrib.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4\PREVCT\14.7\1PREV2212.xlsx"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CHAPTER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03%20-%20Publications/02%20-%20Rapports%20annuels%20du%20COR/Novembre%202020/2_Calcul_indicateurs/1_Donn&#233;es_de_base/Financement/R&#233;serves/Tab%201.xxx%20r&#233;serv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82.xml.rels><?xml version="1.0" encoding="UTF-8" standalone="yes"?>
<Relationships xmlns="http://schemas.openxmlformats.org/package/2006/relationships"><Relationship Id="rId1" Type="http://schemas.microsoft.com/office/2006/relationships/xlExternalLinkPath/xlPathMissing" Target="isp-update9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00%20-%20Travaux%20en%20cours/2020%2011%2026%20-%20Quinzieme%20rapport%20du%20COR/Documentation/Graph_&#226;ges_effectifs.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sapplnt.eurostat.cec\estat-f1\program%20files\eudora\attach\ZE\MIGRATIO\PUBLI_95\EN\EN\QUAD_EN\MIGRATIO\PUBLI_94\E\CHA_C_EN.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T:\C\Applic\APW94\SOPTABLE\ANNEXE\Restruct\ANXA01A.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OMMUN.CAS.PM.GOUV.FR\COR-COMMUN\A_ITO97\UNITPCID.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U:\Commun.cas.pm.gouv.fr\cor-commun\07%20-%20Projections\Actualisations%20annuelles\2019_nov\index%20pensions%20equ%202024\calcul%20v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main.oecd.org\sdataELS\Applic\APW94\SOPTABLE\ANNEXE\Restruct\ANXA01A.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07%20-%20Projections/Actualisations%20annuelles/2019_nov/index%20pensions%20equ%202024/calcul%20v2.xlsm"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Projections/2010/2.Travaux/R&#233;sultats/Sorties%20multiformats/V5/R4/A/Multiformats%20Agirc-V5R4H4-cptes2011-COR-A-AvecRatt201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OMMUN.CAS.PM.GOUV.FR\COR-COMMUN\@\FILESVR1\Chapuis_C$\Growth\WP248.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FSPOEIE%20pr&#233;visions%20et%20simulations%20(MODELE).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4/2_Calculs_indicateurs/1.Donn&#233;es%20construites/P2_Donn&#233;es_fi/Soldes_conjoncturels_structurels_2024%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MPORTE POR CONCEPTOS"/>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input"/>
      <sheetName val="logit_donnees"/>
      <sheetName val="reg93_08"/>
      <sheetName val="logistic93_08"/>
      <sheetName val="mef_1"/>
      <sheetName val="output"/>
      <sheetName val="mef_graph"/>
      <sheetName val="graphiq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1.1"/>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ommon_DB_Objects"/>
      <sheetName val="Dimensions"/>
      <sheetName val="Composites"/>
      <sheetName val="Variables"/>
      <sheetName val="Valuesets"/>
      <sheetName val="Programs"/>
      <sheetName val="Create_Flags"/>
      <sheetName val="Create_Hierarchies"/>
      <sheetName val="Create_Catalog"/>
      <sheetName val="Create_DB_objects"/>
      <sheetName val="Create_Dimensions"/>
      <sheetName val="Create_Composites"/>
      <sheetName val="Create_Variables"/>
      <sheetName val="Create_Valuesets"/>
      <sheetName val="Create_Programs"/>
      <sheetName val="Define_Programs"/>
      <sheetName val="Basic_DB_Values"/>
      <sheetName val="MakeMeasures"/>
      <sheetName val="MakeDimensions"/>
      <sheetName val="Specific"/>
      <sheetName val="Macro_Param"/>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MIGRAT</v>
          </cell>
        </row>
      </sheetData>
      <sheetData sheetId="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
    </sheetNames>
    <sheetDataSet>
      <sheetData sheetId="0">
        <row r="2">
          <cell r="A2" t="str">
            <v>France</v>
          </cell>
          <cell r="B2" t="str">
            <v>persons having a PC at home, by age</v>
          </cell>
          <cell r="P2" t="str">
            <v>Japan</v>
          </cell>
          <cell r="X2" t="str">
            <v>Netherlands (HH)</v>
          </cell>
          <cell r="AE2" t="str">
            <v>Canada</v>
          </cell>
          <cell r="AF2" t="str">
            <v>% Households (by age of householder)</v>
          </cell>
          <cell r="AL2" t="str">
            <v>US</v>
          </cell>
          <cell r="AM2" t="str">
            <v>% Households (by age of householder)</v>
          </cell>
          <cell r="AR2" t="str">
            <v>Australia</v>
          </cell>
          <cell r="AS2" t="str">
            <v>% of persons frequently using a home computer</v>
          </cell>
          <cell r="AX2" t="str">
            <v>Sweden</v>
          </cell>
          <cell r="AY2" t="str">
            <v>% using</v>
          </cell>
          <cell r="BD2" t="str">
            <v>Finland</v>
          </cell>
          <cell r="BE2" t="str">
            <v>percentage of persons accessing PC from home</v>
          </cell>
        </row>
        <row r="3">
          <cell r="B3">
            <v>1995</v>
          </cell>
          <cell r="C3">
            <v>1996</v>
          </cell>
          <cell r="D3">
            <v>1998</v>
          </cell>
          <cell r="F3">
            <v>1998</v>
          </cell>
          <cell r="AF3">
            <v>1995</v>
          </cell>
          <cell r="AH3">
            <v>1996</v>
          </cell>
          <cell r="AI3">
            <v>1997</v>
          </cell>
          <cell r="AM3">
            <v>1994</v>
          </cell>
          <cell r="AN3">
            <v>1997</v>
          </cell>
          <cell r="AO3">
            <v>1998</v>
          </cell>
          <cell r="AS3">
            <v>35186</v>
          </cell>
          <cell r="AT3">
            <v>35916</v>
          </cell>
          <cell r="AY3">
            <v>1995</v>
          </cell>
          <cell r="BE3" t="str">
            <v>1998, men</v>
          </cell>
          <cell r="BF3" t="str">
            <v>1998, women</v>
          </cell>
        </row>
        <row r="4">
          <cell r="A4" t="str">
            <v>0-9</v>
          </cell>
          <cell r="C4">
            <v>21</v>
          </cell>
          <cell r="D4">
            <v>8</v>
          </cell>
          <cell r="F4">
            <v>29</v>
          </cell>
          <cell r="P4" t="str">
            <v>Holder by the age of head of households</v>
          </cell>
          <cell r="X4" t="str">
            <v>Holder by the age of head of households</v>
          </cell>
          <cell r="AE4" t="str">
            <v>Under 35</v>
          </cell>
          <cell r="AF4">
            <v>29.2</v>
          </cell>
          <cell r="AG4" t="str">
            <v>Under 35</v>
          </cell>
          <cell r="AH4">
            <v>30.7</v>
          </cell>
          <cell r="AL4" t="str">
            <v>Under 25</v>
          </cell>
          <cell r="AM4">
            <v>18.100000000000001</v>
          </cell>
          <cell r="AN4">
            <v>28</v>
          </cell>
          <cell r="AO4">
            <v>32.299999999999997</v>
          </cell>
          <cell r="AR4" t="str">
            <v>5-17</v>
          </cell>
          <cell r="AS4">
            <v>40.299999999999997</v>
          </cell>
          <cell r="AT4">
            <v>50.5</v>
          </cell>
          <cell r="AX4" t="str">
            <v>16-19</v>
          </cell>
          <cell r="AY4">
            <v>37</v>
          </cell>
          <cell r="BD4" t="str">
            <v>15 - 17</v>
          </cell>
          <cell r="BE4">
            <v>74</v>
          </cell>
          <cell r="BF4">
            <v>68</v>
          </cell>
          <cell r="BG4">
            <v>43</v>
          </cell>
          <cell r="BH4">
            <v>39</v>
          </cell>
        </row>
        <row r="5">
          <cell r="A5" t="str">
            <v>10-19</v>
          </cell>
          <cell r="C5">
            <v>29</v>
          </cell>
          <cell r="D5">
            <v>8</v>
          </cell>
          <cell r="F5">
            <v>37</v>
          </cell>
          <cell r="Q5">
            <v>1990</v>
          </cell>
          <cell r="R5">
            <v>1993</v>
          </cell>
          <cell r="S5">
            <v>1998</v>
          </cell>
          <cell r="Y5">
            <v>1990</v>
          </cell>
          <cell r="Z5">
            <v>1996</v>
          </cell>
          <cell r="AE5" t="str">
            <v>35-44</v>
          </cell>
          <cell r="AF5">
            <v>37.799999999999997</v>
          </cell>
          <cell r="AG5" t="str">
            <v>35-54</v>
          </cell>
          <cell r="AH5">
            <v>43.1</v>
          </cell>
          <cell r="AL5" t="str">
            <v>25-34</v>
          </cell>
          <cell r="AM5">
            <v>25.1</v>
          </cell>
          <cell r="AN5">
            <v>40</v>
          </cell>
          <cell r="AO5">
            <v>46</v>
          </cell>
          <cell r="AR5" t="str">
            <v>18-24</v>
          </cell>
          <cell r="AS5">
            <v>28.3</v>
          </cell>
          <cell r="AT5">
            <v>35</v>
          </cell>
          <cell r="AX5" t="str">
            <v>20-24</v>
          </cell>
          <cell r="AY5">
            <v>28</v>
          </cell>
          <cell r="BD5" t="str">
            <v>25 - 34</v>
          </cell>
          <cell r="BE5">
            <v>45</v>
          </cell>
          <cell r="BF5">
            <v>40</v>
          </cell>
          <cell r="BG5">
            <v>43</v>
          </cell>
          <cell r="BH5">
            <v>39</v>
          </cell>
        </row>
        <row r="6">
          <cell r="A6" t="str">
            <v>20-29</v>
          </cell>
          <cell r="C6">
            <v>20</v>
          </cell>
          <cell r="D6">
            <v>9</v>
          </cell>
          <cell r="F6">
            <v>29</v>
          </cell>
          <cell r="P6" t="str">
            <v>under 29</v>
          </cell>
          <cell r="Q6">
            <v>6.5</v>
          </cell>
          <cell r="R6">
            <v>4.5999999999999996</v>
          </cell>
          <cell r="S6">
            <v>24.5</v>
          </cell>
          <cell r="X6" t="str">
            <v>&gt; 25</v>
          </cell>
          <cell r="Y6">
            <v>20</v>
          </cell>
          <cell r="Z6">
            <v>54</v>
          </cell>
          <cell r="AE6" t="str">
            <v>45-54</v>
          </cell>
          <cell r="AF6">
            <v>39.799999999999997</v>
          </cell>
          <cell r="AG6" t="str">
            <v>55-64</v>
          </cell>
          <cell r="AH6">
            <v>27.4</v>
          </cell>
          <cell r="AL6" t="str">
            <v>35-44</v>
          </cell>
          <cell r="AM6">
            <v>34.1</v>
          </cell>
          <cell r="AN6">
            <v>49</v>
          </cell>
          <cell r="AO6">
            <v>54.9</v>
          </cell>
          <cell r="AR6" t="str">
            <v>25-39</v>
          </cell>
          <cell r="AS6">
            <v>22.9</v>
          </cell>
          <cell r="AT6">
            <v>31</v>
          </cell>
          <cell r="AX6" t="str">
            <v>25-34</v>
          </cell>
          <cell r="AY6">
            <v>26</v>
          </cell>
          <cell r="BD6" t="str">
            <v>28 - 24</v>
          </cell>
          <cell r="BE6">
            <v>48</v>
          </cell>
          <cell r="BF6">
            <v>53</v>
          </cell>
          <cell r="BG6">
            <v>43</v>
          </cell>
          <cell r="BH6">
            <v>39</v>
          </cell>
        </row>
        <row r="7">
          <cell r="A7" t="str">
            <v>30-39</v>
          </cell>
          <cell r="B7">
            <v>18.64</v>
          </cell>
          <cell r="C7">
            <v>21</v>
          </cell>
          <cell r="D7">
            <v>7</v>
          </cell>
          <cell r="F7">
            <v>28</v>
          </cell>
          <cell r="P7" t="str">
            <v>30-39</v>
          </cell>
          <cell r="Q7">
            <v>13.1</v>
          </cell>
          <cell r="R7">
            <v>12.4</v>
          </cell>
          <cell r="S7">
            <v>28.8</v>
          </cell>
          <cell r="X7" t="str">
            <v>25-34</v>
          </cell>
          <cell r="Y7">
            <v>28</v>
          </cell>
          <cell r="Z7">
            <v>54</v>
          </cell>
          <cell r="AE7" t="str">
            <v>55-64</v>
          </cell>
          <cell r="AF7">
            <v>24.4</v>
          </cell>
          <cell r="AL7" t="str">
            <v>45-54</v>
          </cell>
          <cell r="AM7">
            <v>33.6</v>
          </cell>
          <cell r="AN7">
            <v>48</v>
          </cell>
          <cell r="AO7">
            <v>54.7</v>
          </cell>
          <cell r="AR7" t="str">
            <v>40-54</v>
          </cell>
          <cell r="AS7">
            <v>25.4</v>
          </cell>
          <cell r="AT7">
            <v>32.1</v>
          </cell>
          <cell r="AX7" t="str">
            <v>35-44</v>
          </cell>
          <cell r="AY7">
            <v>32</v>
          </cell>
          <cell r="BD7" t="str">
            <v>35 - 49</v>
          </cell>
          <cell r="BE7">
            <v>51</v>
          </cell>
          <cell r="BF7">
            <v>54</v>
          </cell>
          <cell r="BG7">
            <v>43</v>
          </cell>
          <cell r="BH7">
            <v>39</v>
          </cell>
        </row>
        <row r="8">
          <cell r="A8" t="str">
            <v>40-49</v>
          </cell>
          <cell r="B8">
            <v>24.14</v>
          </cell>
          <cell r="C8">
            <v>26</v>
          </cell>
          <cell r="D8">
            <v>7</v>
          </cell>
          <cell r="F8">
            <v>33</v>
          </cell>
          <cell r="P8" t="str">
            <v>40-49</v>
          </cell>
          <cell r="Q8">
            <v>12.5</v>
          </cell>
          <cell r="R8">
            <v>14.9</v>
          </cell>
          <cell r="S8">
            <v>31.4</v>
          </cell>
          <cell r="X8" t="str">
            <v>35-44</v>
          </cell>
          <cell r="Y8">
            <v>36</v>
          </cell>
          <cell r="Z8">
            <v>62</v>
          </cell>
          <cell r="AE8" t="str">
            <v>65+</v>
          </cell>
          <cell r="AF8">
            <v>10.1</v>
          </cell>
          <cell r="AG8" t="str">
            <v>65+</v>
          </cell>
          <cell r="AH8">
            <v>10.4</v>
          </cell>
          <cell r="AL8" t="str">
            <v>55+</v>
          </cell>
          <cell r="AM8">
            <v>12.7</v>
          </cell>
          <cell r="AN8">
            <v>21</v>
          </cell>
          <cell r="AO8">
            <v>25.8</v>
          </cell>
          <cell r="AR8" t="str">
            <v>55+</v>
          </cell>
          <cell r="AS8">
            <v>7.2</v>
          </cell>
          <cell r="AT8">
            <v>8.5</v>
          </cell>
          <cell r="AX8" t="str">
            <v>45-54</v>
          </cell>
          <cell r="AY8">
            <v>27</v>
          </cell>
          <cell r="BD8" t="str">
            <v>50 - 74</v>
          </cell>
          <cell r="BE8">
            <v>27</v>
          </cell>
          <cell r="BF8">
            <v>19</v>
          </cell>
          <cell r="BG8">
            <v>43</v>
          </cell>
          <cell r="BH8">
            <v>39</v>
          </cell>
        </row>
        <row r="9">
          <cell r="A9" t="str">
            <v>50-59</v>
          </cell>
          <cell r="B9">
            <v>17.559999999999999</v>
          </cell>
          <cell r="C9">
            <v>16</v>
          </cell>
          <cell r="D9">
            <v>7</v>
          </cell>
          <cell r="F9">
            <v>23</v>
          </cell>
          <cell r="P9" t="str">
            <v>50-59</v>
          </cell>
          <cell r="Q9">
            <v>10.7</v>
          </cell>
          <cell r="R9">
            <v>13.7</v>
          </cell>
          <cell r="S9">
            <v>28.7</v>
          </cell>
          <cell r="X9" t="str">
            <v>45-54</v>
          </cell>
          <cell r="Y9">
            <v>30</v>
          </cell>
          <cell r="Z9">
            <v>56</v>
          </cell>
          <cell r="AE9" t="str">
            <v>All</v>
          </cell>
          <cell r="AF9">
            <v>28.8</v>
          </cell>
          <cell r="AG9" t="str">
            <v>All</v>
          </cell>
          <cell r="AH9">
            <v>31.6</v>
          </cell>
          <cell r="AI9">
            <v>36</v>
          </cell>
          <cell r="AX9" t="str">
            <v>55-64</v>
          </cell>
          <cell r="AY9">
            <v>14</v>
          </cell>
          <cell r="BD9" t="str">
            <v>All</v>
          </cell>
          <cell r="BE9">
            <v>43</v>
          </cell>
          <cell r="BF9">
            <v>39</v>
          </cell>
          <cell r="BG9">
            <v>43</v>
          </cell>
          <cell r="BH9">
            <v>39</v>
          </cell>
        </row>
        <row r="10">
          <cell r="A10" t="str">
            <v>60-69</v>
          </cell>
          <cell r="B10">
            <v>6.3</v>
          </cell>
          <cell r="C10">
            <v>7</v>
          </cell>
          <cell r="D10">
            <v>2</v>
          </cell>
          <cell r="F10">
            <v>9</v>
          </cell>
          <cell r="P10" t="str">
            <v>60-69</v>
          </cell>
          <cell r="Q10">
            <v>6.8</v>
          </cell>
          <cell r="R10">
            <v>8.4</v>
          </cell>
          <cell r="S10">
            <v>16</v>
          </cell>
          <cell r="X10" t="str">
            <v>55-64</v>
          </cell>
          <cell r="Y10">
            <v>11</v>
          </cell>
          <cell r="Z10">
            <v>32</v>
          </cell>
          <cell r="AR10" t="str">
            <v>All</v>
          </cell>
          <cell r="AS10">
            <v>20.2</v>
          </cell>
          <cell r="AT10">
            <v>25.8</v>
          </cell>
        </row>
        <row r="11">
          <cell r="A11" t="str">
            <v>70 +</v>
          </cell>
          <cell r="B11">
            <v>1.22</v>
          </cell>
          <cell r="C11">
            <v>2</v>
          </cell>
          <cell r="D11">
            <v>1</v>
          </cell>
          <cell r="F11">
            <v>3</v>
          </cell>
          <cell r="P11" t="str">
            <v>over 70</v>
          </cell>
          <cell r="Q11">
            <v>6.1</v>
          </cell>
          <cell r="R11">
            <v>4.7</v>
          </cell>
          <cell r="S11">
            <v>12.7</v>
          </cell>
          <cell r="X11" t="str">
            <v>65 and +</v>
          </cell>
          <cell r="Y11">
            <v>2</v>
          </cell>
          <cell r="Z11">
            <v>7</v>
          </cell>
        </row>
        <row r="12">
          <cell r="A12" t="str">
            <v>All</v>
          </cell>
          <cell r="C12">
            <v>19</v>
          </cell>
          <cell r="D12">
            <v>6</v>
          </cell>
          <cell r="F12">
            <v>25</v>
          </cell>
        </row>
        <row r="13">
          <cell r="P13" t="str">
            <v>total</v>
          </cell>
          <cell r="Q13">
            <v>10.6</v>
          </cell>
          <cell r="R13">
            <v>11.9</v>
          </cell>
          <cell r="S13">
            <v>25.2</v>
          </cell>
          <cell r="X13" t="str">
            <v>all</v>
          </cell>
          <cell r="Y13">
            <v>21</v>
          </cell>
          <cell r="Z13">
            <v>43</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FSV"/>
      <sheetName val="ACOMPTES"/>
      <sheetName val="REGULARISATIONS"/>
      <sheetName val="passage CA"/>
      <sheetName val="résultats mal"/>
      <sheetName val="MSA mal"/>
      <sheetName val="CANAM mal"/>
      <sheetName val="calage population mal"/>
      <sheetName val="écart avec l'ancienne méthode"/>
      <sheetName val="Commentaires"/>
      <sheetName val="point sur changement de méthode"/>
    </sheetNames>
    <sheetDataSet>
      <sheetData sheetId="0" refreshError="1"/>
      <sheetData sheetId="1" refreshError="1">
        <row r="3">
          <cell r="A3" t="str">
            <v>CALCULS 2005</v>
          </cell>
          <cell r="L3" t="str">
            <v>PREMIERS CALCULS - 20/11/2006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s 2015-02 doc n° 4"/>
      <sheetName val="prix - salaires moyens"/>
      <sheetName val="CN t_7401"/>
      <sheetName val="CN t_6208"/>
      <sheetName val="hausses annuelles moyennes"/>
      <sheetName val="taux de croissance"/>
      <sheetName val="tx croiss lissés"/>
      <sheetName val="pensions"/>
      <sheetName val="minima"/>
      <sheetName val="salaires de référence"/>
      <sheetName val="autres"/>
      <sheetName val="cadre - non-cadre DREES"/>
    </sheetNames>
    <sheetDataSet>
      <sheetData sheetId="0"/>
      <sheetData sheetId="1">
        <row r="1">
          <cell r="AG1" t="str">
            <v>Base 100 en 1980</v>
          </cell>
          <cell r="AH1" t="str">
            <v>Smic horaire brut</v>
          </cell>
          <cell r="AI1" t="str">
            <v>Plafond de la sécurité sociale</v>
          </cell>
          <cell r="AJ1" t="str">
            <v>Revenu d'activité brut moyen</v>
          </cell>
          <cell r="AK1" t="str">
            <v>Salaire net à temps complet</v>
          </cell>
          <cell r="AL1" t="str">
            <v>prix à la consommation</v>
          </cell>
          <cell r="AM1" t="str">
            <v xml:space="preserve">prix hors tabac </v>
          </cell>
        </row>
        <row r="2">
          <cell r="AG2">
            <v>1980</v>
          </cell>
          <cell r="AH2">
            <v>100</v>
          </cell>
          <cell r="AI2">
            <v>100</v>
          </cell>
          <cell r="AJ2">
            <v>100</v>
          </cell>
          <cell r="AK2">
            <v>100</v>
          </cell>
          <cell r="AL2">
            <v>100</v>
          </cell>
          <cell r="AM2">
            <v>100</v>
          </cell>
        </row>
        <row r="3">
          <cell r="AG3">
            <v>1981</v>
          </cell>
          <cell r="AH3">
            <v>115.38461538461539</v>
          </cell>
          <cell r="AI3">
            <v>112.1</v>
          </cell>
          <cell r="AJ3">
            <v>112.33430918077181</v>
          </cell>
          <cell r="AK3">
            <v>113.16247822841505</v>
          </cell>
          <cell r="AL3">
            <v>113.39999999999999</v>
          </cell>
          <cell r="AM3">
            <v>113.39999999999999</v>
          </cell>
        </row>
        <row r="4">
          <cell r="AG4">
            <v>1982</v>
          </cell>
          <cell r="AH4">
            <v>136.26373626373629</v>
          </cell>
          <cell r="AI4">
            <v>128.24240000000003</v>
          </cell>
          <cell r="AJ4">
            <v>127.92856750214365</v>
          </cell>
          <cell r="AK4">
            <v>128.72605125653149</v>
          </cell>
          <cell r="AL4">
            <v>126.7812</v>
          </cell>
          <cell r="AM4">
            <v>126.7812</v>
          </cell>
        </row>
        <row r="5">
          <cell r="AG5">
            <v>1983</v>
          </cell>
          <cell r="AH5">
            <v>160.43956043956047</v>
          </cell>
          <cell r="AI5">
            <v>152.99318320000003</v>
          </cell>
          <cell r="AJ5">
            <v>139.77392112780393</v>
          </cell>
          <cell r="AK5">
            <v>142.32396118437424</v>
          </cell>
          <cell r="AL5">
            <v>138.95219520000001</v>
          </cell>
          <cell r="AM5">
            <v>138.95219520000001</v>
          </cell>
        </row>
        <row r="6">
          <cell r="AG6">
            <v>1984</v>
          </cell>
          <cell r="AH6">
            <v>180.21978021978023</v>
          </cell>
          <cell r="AI6">
            <v>171.04637881760004</v>
          </cell>
          <cell r="AJ6">
            <v>148.93161194496381</v>
          </cell>
          <cell r="AK6">
            <v>152.46329932819111</v>
          </cell>
          <cell r="AL6">
            <v>149.23465764480002</v>
          </cell>
          <cell r="AM6">
            <v>149.23465764480002</v>
          </cell>
        </row>
        <row r="7">
          <cell r="AG7">
            <v>1985</v>
          </cell>
          <cell r="AH7">
            <v>197.25274725274724</v>
          </cell>
          <cell r="AI7">
            <v>185.75636739591366</v>
          </cell>
          <cell r="AJ7">
            <v>157.58089919884384</v>
          </cell>
          <cell r="AK7">
            <v>163.31176909679027</v>
          </cell>
          <cell r="AL7">
            <v>157.89026778819843</v>
          </cell>
          <cell r="AM7">
            <v>157.89026778819843</v>
          </cell>
        </row>
        <row r="8">
          <cell r="AG8">
            <v>1986</v>
          </cell>
          <cell r="AH8">
            <v>213.1868131868132</v>
          </cell>
          <cell r="AI8">
            <v>199.13082584841945</v>
          </cell>
          <cell r="AJ8">
            <v>164.7161284873925</v>
          </cell>
          <cell r="AK8">
            <v>172.0452848967405</v>
          </cell>
          <cell r="AL8">
            <v>162.15330501847978</v>
          </cell>
          <cell r="AM8">
            <v>162.15330501847978</v>
          </cell>
        </row>
        <row r="9">
          <cell r="AG9">
            <v>1987</v>
          </cell>
          <cell r="AH9">
            <v>221.97802197802201</v>
          </cell>
          <cell r="AI9">
            <v>209.28649796668884</v>
          </cell>
          <cell r="AJ9">
            <v>168.97587878471961</v>
          </cell>
          <cell r="AK9">
            <v>176.76038815625779</v>
          </cell>
          <cell r="AL9">
            <v>167.18005747405263</v>
          </cell>
          <cell r="AM9">
            <v>167.18005747405263</v>
          </cell>
        </row>
        <row r="10">
          <cell r="AG10">
            <v>1988</v>
          </cell>
          <cell r="AH10">
            <v>231.31868131868134</v>
          </cell>
          <cell r="AI10">
            <v>217.86724438332308</v>
          </cell>
          <cell r="AJ10">
            <v>176.18642895301741</v>
          </cell>
          <cell r="AK10">
            <v>181.91092311520279</v>
          </cell>
          <cell r="AL10">
            <v>171.69391902585204</v>
          </cell>
          <cell r="AM10">
            <v>171.69391902585204</v>
          </cell>
        </row>
        <row r="11">
          <cell r="AG11">
            <v>1989</v>
          </cell>
          <cell r="AH11">
            <v>237.3626373626374</v>
          </cell>
          <cell r="AI11">
            <v>224.4032617148228</v>
          </cell>
          <cell r="AJ11">
            <v>185.9996120632853</v>
          </cell>
          <cell r="AK11">
            <v>189.97263000746455</v>
          </cell>
          <cell r="AL11">
            <v>177.87490011078273</v>
          </cell>
          <cell r="AM11">
            <v>177.87490011078273</v>
          </cell>
        </row>
        <row r="12">
          <cell r="AG12">
            <v>1990</v>
          </cell>
          <cell r="AH12">
            <v>247.25274725274724</v>
          </cell>
          <cell r="AI12">
            <v>233.60379544513052</v>
          </cell>
          <cell r="AJ12">
            <v>196.74733626363331</v>
          </cell>
          <cell r="AK12">
            <v>199.86315003732275</v>
          </cell>
          <cell r="AL12">
            <v>183.92264671454936</v>
          </cell>
          <cell r="AM12">
            <v>183.92264671454936</v>
          </cell>
        </row>
        <row r="13">
          <cell r="AG13">
            <v>1991</v>
          </cell>
          <cell r="AH13">
            <v>258.24175824175825</v>
          </cell>
          <cell r="AI13">
            <v>244.34957003560649</v>
          </cell>
          <cell r="AJ13">
            <v>203.84259555670178</v>
          </cell>
          <cell r="AK13">
            <v>206.99178900223939</v>
          </cell>
          <cell r="AL13">
            <v>189.80817140941494</v>
          </cell>
          <cell r="AM13">
            <v>189.83520022546483</v>
          </cell>
        </row>
        <row r="14">
          <cell r="AG14">
            <v>1992</v>
          </cell>
          <cell r="AH14">
            <v>270.32967032967031</v>
          </cell>
          <cell r="AI14">
            <v>256.81139810742241</v>
          </cell>
          <cell r="AJ14">
            <v>211.38770630417449</v>
          </cell>
          <cell r="AK14">
            <v>212.39114207514308</v>
          </cell>
          <cell r="AL14">
            <v>194.3635675232409</v>
          </cell>
          <cell r="AM14">
            <v>194.05845273326162</v>
          </cell>
        </row>
        <row r="15">
          <cell r="AG15">
            <v>1993</v>
          </cell>
          <cell r="AH15">
            <v>281.31868131868134</v>
          </cell>
          <cell r="AI15">
            <v>268.62472242036387</v>
          </cell>
          <cell r="AJ15">
            <v>215.05725246530551</v>
          </cell>
          <cell r="AK15">
            <v>217.80293605374473</v>
          </cell>
          <cell r="AL15">
            <v>198.44520244122896</v>
          </cell>
          <cell r="AM15">
            <v>197.64821736488884</v>
          </cell>
        </row>
        <row r="16">
          <cell r="AG16">
            <v>1994</v>
          </cell>
          <cell r="AH16">
            <v>288.46153846153851</v>
          </cell>
          <cell r="AI16">
            <v>279.36971131717843</v>
          </cell>
          <cell r="AJ16">
            <v>218.69231902041039</v>
          </cell>
          <cell r="AK16">
            <v>218.67379945260018</v>
          </cell>
          <cell r="AL16">
            <v>201.62032568028863</v>
          </cell>
          <cell r="AM16">
            <v>200.39333149495678</v>
          </cell>
        </row>
        <row r="17">
          <cell r="AG17">
            <v>1995</v>
          </cell>
          <cell r="AH17">
            <v>295.05494505494511</v>
          </cell>
          <cell r="AI17">
            <v>285.51584496615635</v>
          </cell>
          <cell r="AJ17">
            <v>223.99466776744069</v>
          </cell>
          <cell r="AK17">
            <v>227.61881064941528</v>
          </cell>
          <cell r="AL17">
            <v>205.24949154253383</v>
          </cell>
          <cell r="AM17">
            <v>203.77193350119421</v>
          </cell>
        </row>
        <row r="18">
          <cell r="AG18">
            <v>1996</v>
          </cell>
          <cell r="AH18">
            <v>303.84615384615392</v>
          </cell>
          <cell r="AI18">
            <v>290.65513017554719</v>
          </cell>
          <cell r="AJ18">
            <v>229.37601910667146</v>
          </cell>
          <cell r="AK18">
            <v>231.06494152774326</v>
          </cell>
          <cell r="AL18">
            <v>209.35448137338452</v>
          </cell>
          <cell r="AM18">
            <v>207.57286075821131</v>
          </cell>
        </row>
        <row r="19">
          <cell r="AG19">
            <v>1997</v>
          </cell>
          <cell r="AH19">
            <v>314.8351648351649</v>
          </cell>
          <cell r="AI19">
            <v>300.53740460151579</v>
          </cell>
          <cell r="AJ19">
            <v>232.62841171739109</v>
          </cell>
          <cell r="AK19">
            <v>235.14555859666589</v>
          </cell>
          <cell r="AL19">
            <v>211.86673514986512</v>
          </cell>
          <cell r="AM19">
            <v>209.89564963749953</v>
          </cell>
        </row>
        <row r="20">
          <cell r="AG20">
            <v>1998</v>
          </cell>
          <cell r="AH20">
            <v>324.17582417582423</v>
          </cell>
          <cell r="AI20">
            <v>306.84869009814759</v>
          </cell>
          <cell r="AJ20">
            <v>237.72964742978954</v>
          </cell>
          <cell r="AK20">
            <v>239.22617566558853</v>
          </cell>
          <cell r="AL20">
            <v>213.34980229591415</v>
          </cell>
          <cell r="AM20">
            <v>211.16262538983855</v>
          </cell>
        </row>
        <row r="21">
          <cell r="AG21">
            <v>1999</v>
          </cell>
          <cell r="AH21">
            <v>333.51648351648356</v>
          </cell>
          <cell r="AI21">
            <v>315.13360473079757</v>
          </cell>
          <cell r="AJ21">
            <v>243.3397469951511</v>
          </cell>
          <cell r="AK21">
            <v>244.23986066185626</v>
          </cell>
          <cell r="AL21">
            <v>214.41655130739369</v>
          </cell>
          <cell r="AM21">
            <v>212.21843851678773</v>
          </cell>
        </row>
        <row r="22">
          <cell r="AG22">
            <v>2000</v>
          </cell>
          <cell r="AH22">
            <v>339.01098901098902</v>
          </cell>
          <cell r="AI22">
            <v>323.64221205852908</v>
          </cell>
          <cell r="AJ22">
            <v>251.65984240626398</v>
          </cell>
          <cell r="AK22">
            <v>249.56456830057235</v>
          </cell>
          <cell r="AL22">
            <v>218.06163267961935</v>
          </cell>
          <cell r="AM22">
            <v>215.59704052302516</v>
          </cell>
        </row>
        <row r="23">
          <cell r="AG23">
            <v>2001</v>
          </cell>
          <cell r="AH23">
            <v>351.36796642343398</v>
          </cell>
          <cell r="AI23">
            <v>328.82048745146551</v>
          </cell>
          <cell r="AJ23">
            <v>260.5099305459201</v>
          </cell>
          <cell r="AK23">
            <v>254.71510325951738</v>
          </cell>
          <cell r="AL23">
            <v>221.76868043517285</v>
          </cell>
          <cell r="AM23">
            <v>218.97564252926261</v>
          </cell>
        </row>
        <row r="24">
          <cell r="AG24">
            <v>2002</v>
          </cell>
          <cell r="AH24">
            <v>362.65042406088367</v>
          </cell>
          <cell r="AI24">
            <v>334.41043573814039</v>
          </cell>
          <cell r="AJ24">
            <v>269.92654250774928</v>
          </cell>
          <cell r="AK24">
            <v>260.6494152774323</v>
          </cell>
          <cell r="AL24">
            <v>225.98228536344112</v>
          </cell>
          <cell r="AM24">
            <v>222.77656978627971</v>
          </cell>
        </row>
        <row r="25">
          <cell r="AG25">
            <v>2003</v>
          </cell>
          <cell r="AH25">
            <v>376.61918113582135</v>
          </cell>
          <cell r="AI25">
            <v>345.11156968176095</v>
          </cell>
          <cell r="AJ25">
            <v>276.16095040805948</v>
          </cell>
          <cell r="AK25">
            <v>265.51380940532482</v>
          </cell>
          <cell r="AL25">
            <v>230.72791335607337</v>
          </cell>
          <cell r="AM25">
            <v>226.99982229407647</v>
          </cell>
        </row>
        <row r="26">
          <cell r="AG26">
            <v>2004</v>
          </cell>
          <cell r="AH26">
            <v>397.57231674822793</v>
          </cell>
          <cell r="AI26">
            <v>356.84536305094082</v>
          </cell>
          <cell r="AJ26">
            <v>285.88711240799512</v>
          </cell>
          <cell r="AK26">
            <v>271.27394874346868</v>
          </cell>
          <cell r="AL26">
            <v>235.5731995365509</v>
          </cell>
          <cell r="AM26">
            <v>230.80074955109356</v>
          </cell>
        </row>
        <row r="27">
          <cell r="AG27">
            <v>2005</v>
          </cell>
          <cell r="AH27">
            <v>420.13723202312741</v>
          </cell>
          <cell r="AI27">
            <v>363.26857958585771</v>
          </cell>
          <cell r="AJ27">
            <v>292.90103992583352</v>
          </cell>
          <cell r="AK27">
            <v>279.21124657875112</v>
          </cell>
          <cell r="AL27">
            <v>239.81351712820882</v>
          </cell>
          <cell r="AM27">
            <v>234.81283943350053</v>
          </cell>
        </row>
        <row r="28">
          <cell r="AG28">
            <v>2006</v>
          </cell>
          <cell r="AH28">
            <v>437.86680831054838</v>
          </cell>
          <cell r="AI28">
            <v>369.08087685923147</v>
          </cell>
          <cell r="AJ28">
            <v>302.37652027882206</v>
          </cell>
          <cell r="AK28">
            <v>283.76461806419525</v>
          </cell>
          <cell r="AL28">
            <v>243.65053340226015</v>
          </cell>
          <cell r="AM28">
            <v>238.82492931590747</v>
          </cell>
        </row>
        <row r="29">
          <cell r="AG29">
            <v>2007</v>
          </cell>
          <cell r="AH29">
            <v>449.14926594799806</v>
          </cell>
          <cell r="AI29">
            <v>379.78422228814918</v>
          </cell>
          <cell r="AJ29">
            <v>310.25707680350638</v>
          </cell>
          <cell r="AK29">
            <v>292.69718835531239</v>
          </cell>
          <cell r="AL29">
            <v>247.30529140329404</v>
          </cell>
          <cell r="AM29">
            <v>242.33022889737882</v>
          </cell>
        </row>
        <row r="30">
          <cell r="AG30">
            <v>2008</v>
          </cell>
          <cell r="AH30">
            <v>462.58076313543819</v>
          </cell>
          <cell r="AI30">
            <v>393.45645429052257</v>
          </cell>
          <cell r="AJ30">
            <v>317.65679071587277</v>
          </cell>
          <cell r="AK30">
            <v>302.15227668574283</v>
          </cell>
          <cell r="AL30">
            <v>254.22983956258628</v>
          </cell>
          <cell r="AM30">
            <v>249.10854917239266</v>
          </cell>
        </row>
        <row r="31">
          <cell r="AG31">
            <v>2009</v>
          </cell>
          <cell r="AH31">
            <v>471.17692133539992</v>
          </cell>
          <cell r="AI31">
            <v>406.83397373640037</v>
          </cell>
          <cell r="AJ31">
            <v>317.5996719862186</v>
          </cell>
          <cell r="AK31">
            <v>306.36974371734271</v>
          </cell>
          <cell r="AL31">
            <v>254.48406940214883</v>
          </cell>
          <cell r="AM31">
            <v>249.25636301016556</v>
          </cell>
        </row>
        <row r="32">
          <cell r="AG32">
            <v>2010</v>
          </cell>
          <cell r="AH32">
            <v>476.01226032287843</v>
          </cell>
          <cell r="AI32">
            <v>419.44582692222878</v>
          </cell>
          <cell r="AJ32">
            <v>326.20419587530114</v>
          </cell>
          <cell r="AK32">
            <v>312.75192834038324</v>
          </cell>
          <cell r="AL32">
            <v>258.30133044318103</v>
          </cell>
          <cell r="AM32">
            <v>252.88836016687077</v>
          </cell>
        </row>
        <row r="33">
          <cell r="AG33">
            <v>2011</v>
          </cell>
          <cell r="AH33">
            <v>484.60841852284005</v>
          </cell>
          <cell r="AI33">
            <v>423.22083936452879</v>
          </cell>
          <cell r="AJ33">
            <v>330.47999777199408</v>
          </cell>
          <cell r="AK33">
            <v>0</v>
          </cell>
          <cell r="AL33">
            <v>263.72565838248778</v>
          </cell>
          <cell r="AM33">
            <v>258.0829607514608</v>
          </cell>
        </row>
        <row r="34">
          <cell r="AG34">
            <v>2012</v>
          </cell>
          <cell r="AH34">
            <v>500.18895526027063</v>
          </cell>
          <cell r="AI34">
            <v>432.16935624537325</v>
          </cell>
          <cell r="AJ34">
            <v>335.71234966104583</v>
          </cell>
          <cell r="AK34">
            <v>0</v>
          </cell>
          <cell r="AL34">
            <v>269.00017155013757</v>
          </cell>
          <cell r="AM34">
            <v>262.89746861034911</v>
          </cell>
        </row>
        <row r="35">
          <cell r="AG35">
            <v>2013</v>
          </cell>
          <cell r="AH35">
            <v>506.63607391024192</v>
          </cell>
          <cell r="AI35">
            <v>444.63860107933681</v>
          </cell>
          <cell r="AJ35">
            <v>339.21147372169702</v>
          </cell>
          <cell r="AK35">
            <v>0</v>
          </cell>
          <cell r="AL35">
            <v>271.42117309408877</v>
          </cell>
          <cell r="AM35">
            <v>264.86128102647461</v>
          </cell>
        </row>
        <row r="36">
          <cell r="AG36">
            <v>2014</v>
          </cell>
          <cell r="AH36">
            <v>0</v>
          </cell>
          <cell r="AI36">
            <v>452.70693597190143</v>
          </cell>
          <cell r="AJ36">
            <v>0</v>
          </cell>
          <cell r="AK36">
            <v>0</v>
          </cell>
          <cell r="AL36">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1-2"/>
      <sheetName val="C-1.2.1-2"/>
      <sheetName val="C-1.2.3-4"/>
      <sheetName val="C-1.3.1-2"/>
      <sheetName val="C-1.3.3-4"/>
      <sheetName val="C-1.4.1-2"/>
      <sheetName val="C-2.1"/>
      <sheetName val="C-2.2"/>
      <sheetName val="C-2.3"/>
      <sheetName val="C-3.1"/>
      <sheetName val="C-3.2"/>
      <sheetName val="C-3.3"/>
      <sheetName val="C-4"/>
      <sheetName val="C-5-B-DK"/>
      <sheetName val="C-5-DE-EL"/>
      <sheetName val="C-5-E-IRL"/>
      <sheetName val="C-5-I-L"/>
      <sheetName val="C-5-NL-A"/>
      <sheetName val="C-5-FIN-S"/>
      <sheetName val="C-5-UK-IS"/>
      <sheetName val="C-5-N-CH"/>
      <sheetName val="C-6.1"/>
      <sheetName val="C-6.2"/>
      <sheetName val="C-6.3"/>
      <sheetName val="C-7.1"/>
      <sheetName val="C-7.2"/>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UR 2022"/>
      <sheetName val="SYNTHESE"/>
      <sheetName val="0,7%"/>
      <sheetName val="1,0%"/>
      <sheetName val="1,3%"/>
      <sheetName val="1,6%"/>
      <sheetName val="ASPA"/>
      <sheetName val="Prix"/>
      <sheetName val="data_Caliper"/>
    </sheetNames>
    <sheetDataSet>
      <sheetData sheetId="0" refreshError="1"/>
      <sheetData sheetId="1" refreshError="1"/>
      <sheetData sheetId="2" refreshError="1"/>
      <sheetData sheetId="3">
        <row r="5">
          <cell r="C5">
            <v>8054.2083946695393</v>
          </cell>
        </row>
      </sheetData>
      <sheetData sheetId="4" refreshError="1"/>
      <sheetData sheetId="5" refreshError="1"/>
      <sheetData sheetId="6" refreshError="1"/>
      <sheetData sheetId="7">
        <row r="79">
          <cell r="G79">
            <v>4.9800000000000004E-2</v>
          </cell>
        </row>
      </sheetData>
      <sheetData sheetId="8">
        <row r="4">
          <cell r="B4" t="str">
            <v>Pens brute</v>
          </cell>
          <cell r="C4">
            <v>1940</v>
          </cell>
          <cell r="D4">
            <v>1941</v>
          </cell>
          <cell r="E4">
            <v>1942</v>
          </cell>
          <cell r="F4">
            <v>1943</v>
          </cell>
          <cell r="G4">
            <v>1944</v>
          </cell>
          <cell r="H4">
            <v>1945</v>
          </cell>
          <cell r="I4">
            <v>1946</v>
          </cell>
          <cell r="J4">
            <v>1947</v>
          </cell>
          <cell r="K4">
            <v>1948</v>
          </cell>
          <cell r="L4">
            <v>1949</v>
          </cell>
          <cell r="M4">
            <v>1950</v>
          </cell>
          <cell r="N4">
            <v>1951</v>
          </cell>
          <cell r="O4">
            <v>1952</v>
          </cell>
          <cell r="P4">
            <v>1953</v>
          </cell>
          <cell r="Q4">
            <v>1954</v>
          </cell>
          <cell r="R4">
            <v>1955</v>
          </cell>
          <cell r="S4">
            <v>1956</v>
          </cell>
          <cell r="T4">
            <v>1957</v>
          </cell>
          <cell r="U4">
            <v>1958</v>
          </cell>
          <cell r="V4">
            <v>1959</v>
          </cell>
          <cell r="W4">
            <v>1960</v>
          </cell>
          <cell r="X4">
            <v>1961</v>
          </cell>
          <cell r="Y4">
            <v>1962</v>
          </cell>
          <cell r="Z4">
            <v>1963</v>
          </cell>
          <cell r="AA4">
            <v>1964</v>
          </cell>
          <cell r="AB4">
            <v>1965</v>
          </cell>
          <cell r="AC4">
            <v>1966</v>
          </cell>
          <cell r="AD4">
            <v>1967</v>
          </cell>
          <cell r="AE4">
            <v>1968</v>
          </cell>
          <cell r="AF4">
            <v>1969</v>
          </cell>
          <cell r="AG4">
            <v>1970</v>
          </cell>
          <cell r="AH4">
            <v>1971</v>
          </cell>
          <cell r="AI4">
            <v>1972</v>
          </cell>
          <cell r="AJ4">
            <v>1973</v>
          </cell>
          <cell r="AK4">
            <v>1974</v>
          </cell>
          <cell r="AL4">
            <v>1975</v>
          </cell>
          <cell r="AM4">
            <v>1976</v>
          </cell>
          <cell r="AN4">
            <v>1977</v>
          </cell>
          <cell r="AO4">
            <v>1978</v>
          </cell>
          <cell r="AP4">
            <v>1979</v>
          </cell>
          <cell r="AQ4">
            <v>1980</v>
          </cell>
          <cell r="AR4">
            <v>1981</v>
          </cell>
          <cell r="AS4">
            <v>1982</v>
          </cell>
          <cell r="AT4">
            <v>1983</v>
          </cell>
          <cell r="AU4">
            <v>1984</v>
          </cell>
          <cell r="AV4">
            <v>1985</v>
          </cell>
          <cell r="AW4">
            <v>1986</v>
          </cell>
          <cell r="AX4">
            <v>1987</v>
          </cell>
          <cell r="AY4">
            <v>1988</v>
          </cell>
          <cell r="AZ4">
            <v>1989</v>
          </cell>
          <cell r="BA4">
            <v>1990</v>
          </cell>
          <cell r="BB4">
            <v>1991</v>
          </cell>
          <cell r="BC4">
            <v>1992</v>
          </cell>
          <cell r="BD4">
            <v>1993</v>
          </cell>
          <cell r="BE4">
            <v>1994</v>
          </cell>
          <cell r="BF4">
            <v>1995</v>
          </cell>
          <cell r="BG4">
            <v>1996</v>
          </cell>
          <cell r="BH4">
            <v>1997</v>
          </cell>
          <cell r="BI4">
            <v>1998</v>
          </cell>
          <cell r="BJ4">
            <v>1999</v>
          </cell>
          <cell r="BK4">
            <v>2000</v>
          </cell>
        </row>
        <row r="5">
          <cell r="B5" t="str">
            <v>_Sc1_6</v>
          </cell>
          <cell r="C5">
            <v>8054.1796980713243</v>
          </cell>
          <cell r="D5">
            <v>8263.8098927024676</v>
          </cell>
          <cell r="E5">
            <v>8473.9928142315985</v>
          </cell>
          <cell r="F5">
            <v>8644.0781755483695</v>
          </cell>
          <cell r="G5">
            <v>9010.0984398548899</v>
          </cell>
          <cell r="H5">
            <v>9222.0409533982929</v>
          </cell>
          <cell r="I5">
            <v>9617.2971379562005</v>
          </cell>
          <cell r="J5">
            <v>9822.3060208239767</v>
          </cell>
          <cell r="K5">
            <v>10210.078319837849</v>
          </cell>
          <cell r="L5">
            <v>10373.542823431195</v>
          </cell>
          <cell r="M5">
            <v>10513.822887654056</v>
          </cell>
          <cell r="N5">
            <v>10736.797351250136</v>
          </cell>
          <cell r="O5">
            <v>11148.454669557057</v>
          </cell>
          <cell r="P5">
            <v>11273.180074210046</v>
          </cell>
          <cell r="Q5">
            <v>11299.271273524912</v>
          </cell>
          <cell r="R5">
            <v>11367.138908032597</v>
          </cell>
          <cell r="S5">
            <v>11463.975410814923</v>
          </cell>
          <cell r="T5">
            <v>11508.177658619226</v>
          </cell>
          <cell r="U5">
            <v>11664.823240905716</v>
          </cell>
          <cell r="V5">
            <v>11830.292433329671</v>
          </cell>
          <cell r="W5">
            <v>12286.652912593381</v>
          </cell>
          <cell r="X5">
            <v>12740.070233169825</v>
          </cell>
          <cell r="Y5">
            <v>13070.399393240234</v>
          </cell>
          <cell r="Z5">
            <v>13361.409297350432</v>
          </cell>
          <cell r="AA5">
            <v>13670.207894500232</v>
          </cell>
          <cell r="AB5">
            <v>13941.215972306803</v>
          </cell>
          <cell r="AC5">
            <v>14219.78128789199</v>
          </cell>
          <cell r="AD5">
            <v>14598.156900100443</v>
          </cell>
          <cell r="AE5">
            <v>14956.261687762413</v>
          </cell>
          <cell r="AF5">
            <v>15320.455353411526</v>
          </cell>
          <cell r="AG5">
            <v>15703.862796606039</v>
          </cell>
          <cell r="AH5">
            <v>16070.851375087597</v>
          </cell>
          <cell r="AI5">
            <v>16442.881666091067</v>
          </cell>
          <cell r="AJ5">
            <v>16849.769283137673</v>
          </cell>
          <cell r="AK5">
            <v>17252.532176517205</v>
          </cell>
          <cell r="AL5">
            <v>17666.373089276109</v>
          </cell>
          <cell r="AM5">
            <v>18093.226150462018</v>
          </cell>
          <cell r="AN5">
            <v>18535.663079936538</v>
          </cell>
          <cell r="AO5">
            <v>18994.618484006431</v>
          </cell>
          <cell r="AP5">
            <v>19477.943675459268</v>
          </cell>
          <cell r="AQ5">
            <v>19979.339708413645</v>
          </cell>
          <cell r="AR5">
            <v>20501.271020170509</v>
          </cell>
          <cell r="AS5">
            <v>21048.056901333061</v>
          </cell>
          <cell r="AT5">
            <v>21613.688364025504</v>
          </cell>
          <cell r="AU5">
            <v>22207.533000750471</v>
          </cell>
          <cell r="AV5">
            <v>22813.994662405446</v>
          </cell>
          <cell r="AW5">
            <v>23429.451706924505</v>
          </cell>
          <cell r="AX5">
            <v>24078.050737618854</v>
          </cell>
          <cell r="AY5">
            <v>24756.112663579352</v>
          </cell>
          <cell r="AZ5">
            <v>25470.914481648877</v>
          </cell>
          <cell r="BA5">
            <v>26214.177784282569</v>
          </cell>
          <cell r="BB5">
            <v>26994.934792172658</v>
          </cell>
          <cell r="BC5">
            <v>27806.084369199696</v>
          </cell>
          <cell r="BD5">
            <v>28649.17625485763</v>
          </cell>
          <cell r="BE5">
            <v>29532.771926095553</v>
          </cell>
          <cell r="BF5">
            <v>30449.694498399076</v>
          </cell>
          <cell r="BG5">
            <v>31397.340091834289</v>
          </cell>
          <cell r="BH5">
            <v>32376.949507405599</v>
          </cell>
          <cell r="BI5">
            <v>33397.298628382479</v>
          </cell>
          <cell r="BJ5">
            <v>34450.68440577211</v>
          </cell>
          <cell r="BK5">
            <v>35557.881387913876</v>
          </cell>
        </row>
        <row r="6">
          <cell r="B6" t="str">
            <v>_Sc1_3</v>
          </cell>
          <cell r="C6">
            <v>8054.1960144180102</v>
          </cell>
          <cell r="D6">
            <v>8263.8172991345109</v>
          </cell>
          <cell r="E6">
            <v>8474.0239158313816</v>
          </cell>
          <cell r="F6">
            <v>8644.0747172817446</v>
          </cell>
          <cell r="G6">
            <v>9010.1012541205309</v>
          </cell>
          <cell r="H6">
            <v>9222.0453524556269</v>
          </cell>
          <cell r="I6">
            <v>9617.3209006068901</v>
          </cell>
          <cell r="J6">
            <v>9822.2982549358749</v>
          </cell>
          <cell r="K6">
            <v>10210.106265208233</v>
          </cell>
          <cell r="L6">
            <v>10373.566725154229</v>
          </cell>
          <cell r="M6">
            <v>10513.82138727639</v>
          </cell>
          <cell r="N6">
            <v>10736.798945831095</v>
          </cell>
          <cell r="O6">
            <v>11148.460401492914</v>
          </cell>
          <cell r="P6">
            <v>11273.165260036847</v>
          </cell>
          <cell r="Q6">
            <v>11299.289076432953</v>
          </cell>
          <cell r="R6">
            <v>11367.133349991673</v>
          </cell>
          <cell r="S6">
            <v>11463.974362938879</v>
          </cell>
          <cell r="T6">
            <v>11508.160642822335</v>
          </cell>
          <cell r="U6">
            <v>11664.85496552238</v>
          </cell>
          <cell r="V6">
            <v>11830.282730777044</v>
          </cell>
          <cell r="W6">
            <v>12286.65591630487</v>
          </cell>
          <cell r="X6">
            <v>12740.102310685972</v>
          </cell>
          <cell r="Y6">
            <v>13070.427056513796</v>
          </cell>
          <cell r="Z6">
            <v>13361.507292103332</v>
          </cell>
          <cell r="AA6">
            <v>13670.474756849158</v>
          </cell>
          <cell r="AB6">
            <v>13941.760652535468</v>
          </cell>
          <cell r="AC6">
            <v>14219.800643188011</v>
          </cell>
          <cell r="AD6">
            <v>14593.383020266399</v>
          </cell>
          <cell r="AE6">
            <v>14946.974826174599</v>
          </cell>
          <cell r="AF6">
            <v>15305.90123936045</v>
          </cell>
          <cell r="AG6">
            <v>15678.744586457778</v>
          </cell>
          <cell r="AH6">
            <v>16026.829131909743</v>
          </cell>
          <cell r="AI6">
            <v>16385.478448754788</v>
          </cell>
          <cell r="AJ6">
            <v>16771.615848767717</v>
          </cell>
          <cell r="AK6">
            <v>17153.550754932192</v>
          </cell>
          <cell r="AL6">
            <v>17545.602367592481</v>
          </cell>
          <cell r="AM6">
            <v>17943.398654829653</v>
          </cell>
          <cell r="AN6">
            <v>18362.453041425382</v>
          </cell>
          <cell r="AO6">
            <v>18790.544257098107</v>
          </cell>
          <cell r="AP6">
            <v>19241.771892576005</v>
          </cell>
          <cell r="AQ6">
            <v>19702.767056217897</v>
          </cell>
          <cell r="AR6">
            <v>20182.873471999166</v>
          </cell>
          <cell r="AS6">
            <v>20686.159293418983</v>
          </cell>
          <cell r="AT6">
            <v>21199.542951850941</v>
          </cell>
          <cell r="AU6">
            <v>21739.36191998731</v>
          </cell>
          <cell r="AV6">
            <v>22289.935519994578</v>
          </cell>
          <cell r="AW6">
            <v>22847.418656501177</v>
          </cell>
          <cell r="AX6">
            <v>23427.971301225232</v>
          </cell>
          <cell r="AY6">
            <v>24027.056597501632</v>
          </cell>
          <cell r="AZ6">
            <v>24668.658435653946</v>
          </cell>
          <cell r="BA6">
            <v>25327.407509575536</v>
          </cell>
          <cell r="BB6">
            <v>26011.903925567145</v>
          </cell>
          <cell r="BC6">
            <v>26723.593776747701</v>
          </cell>
          <cell r="BD6">
            <v>27472.673965235394</v>
          </cell>
          <cell r="BE6">
            <v>28240.445769062611</v>
          </cell>
          <cell r="BF6">
            <v>29037.775067261035</v>
          </cell>
          <cell r="BG6">
            <v>29852.46381499746</v>
          </cell>
          <cell r="BH6">
            <v>30704.230660947273</v>
          </cell>
          <cell r="BI6">
            <v>31582.391242245612</v>
          </cell>
          <cell r="BJ6">
            <v>32488.375349049576</v>
          </cell>
          <cell r="BK6">
            <v>33432.458388115745</v>
          </cell>
        </row>
        <row r="7">
          <cell r="B7" t="str">
            <v>_Sc1_0</v>
          </cell>
          <cell r="C7">
            <v>8054.2083946695393</v>
          </cell>
          <cell r="D7">
            <v>8263.8010596668937</v>
          </cell>
          <cell r="E7">
            <v>8474.0022967945897</v>
          </cell>
          <cell r="F7">
            <v>8644.1008365811431</v>
          </cell>
          <cell r="G7">
            <v>9010.1045699899059</v>
          </cell>
          <cell r="H7">
            <v>9222.04076887872</v>
          </cell>
          <cell r="I7">
            <v>9617.3278099080835</v>
          </cell>
          <cell r="J7">
            <v>9822.3157709941879</v>
          </cell>
          <cell r="K7">
            <v>10210.103362655769</v>
          </cell>
          <cell r="L7">
            <v>10373.54130155325</v>
          </cell>
          <cell r="M7">
            <v>10513.837006267247</v>
          </cell>
          <cell r="N7">
            <v>10736.818954908325</v>
          </cell>
          <cell r="O7">
            <v>11148.432199516514</v>
          </cell>
          <cell r="P7">
            <v>11273.158135194835</v>
          </cell>
          <cell r="Q7">
            <v>11299.300276223534</v>
          </cell>
          <cell r="R7">
            <v>11367.146388981666</v>
          </cell>
          <cell r="S7">
            <v>11463.9823090153</v>
          </cell>
          <cell r="T7">
            <v>11508.176402588853</v>
          </cell>
          <cell r="U7">
            <v>11664.846505618312</v>
          </cell>
          <cell r="V7">
            <v>11830.290379348235</v>
          </cell>
          <cell r="W7">
            <v>12286.663480474173</v>
          </cell>
          <cell r="X7">
            <v>12740.096016190397</v>
          </cell>
          <cell r="Y7">
            <v>13070.470359932842</v>
          </cell>
          <cell r="Z7">
            <v>13361.581594784486</v>
          </cell>
          <cell r="AA7">
            <v>13670.662908142322</v>
          </cell>
          <cell r="AB7">
            <v>13942.123312878703</v>
          </cell>
          <cell r="AC7">
            <v>14219.610633240787</v>
          </cell>
          <cell r="AD7">
            <v>14588.332295179956</v>
          </cell>
          <cell r="AE7">
            <v>14937.215702084472</v>
          </cell>
          <cell r="AF7">
            <v>15290.551609074466</v>
          </cell>
          <cell r="AG7">
            <v>15646.262370436236</v>
          </cell>
          <cell r="AH7">
            <v>15980.85554713509</v>
          </cell>
          <cell r="AI7">
            <v>16319.290256680781</v>
          </cell>
          <cell r="AJ7">
            <v>16690.589490128288</v>
          </cell>
          <cell r="AK7">
            <v>17051.067428607457</v>
          </cell>
          <cell r="AL7">
            <v>17420.926847134928</v>
          </cell>
          <cell r="AM7">
            <v>17795.609530343143</v>
          </cell>
          <cell r="AN7">
            <v>18184.065455778775</v>
          </cell>
          <cell r="AO7">
            <v>18580.239146924403</v>
          </cell>
          <cell r="AP7">
            <v>18998.669385031546</v>
          </cell>
          <cell r="AQ7">
            <v>19425.528039383385</v>
          </cell>
          <cell r="AR7">
            <v>19855.631512781882</v>
          </cell>
          <cell r="AS7">
            <v>20314.487329022588</v>
          </cell>
          <cell r="AT7">
            <v>20781.740672217988</v>
          </cell>
          <cell r="AU7">
            <v>21266.184046818587</v>
          </cell>
          <cell r="AV7">
            <v>21767.519957542521</v>
          </cell>
          <cell r="AW7">
            <v>22258.025090918771</v>
          </cell>
          <cell r="AX7">
            <v>22769.097053703255</v>
          </cell>
          <cell r="AY7">
            <v>23304.249579108106</v>
          </cell>
          <cell r="AZ7">
            <v>23853.942456282712</v>
          </cell>
          <cell r="BA7">
            <v>24434.791831489321</v>
          </cell>
          <cell r="BB7">
            <v>25029.895436150877</v>
          </cell>
          <cell r="BC7">
            <v>25648.835943352613</v>
          </cell>
          <cell r="BD7">
            <v>26283.805611134165</v>
          </cell>
          <cell r="BE7">
            <v>26942.722788678271</v>
          </cell>
          <cell r="BF7">
            <v>27627.003104453572</v>
          </cell>
          <cell r="BG7">
            <v>28325.160605642683</v>
          </cell>
          <cell r="BH7">
            <v>29037.537952081373</v>
          </cell>
          <cell r="BI7">
            <v>29780.770596257746</v>
          </cell>
          <cell r="BJ7">
            <v>30546.52237891611</v>
          </cell>
          <cell r="BK7">
            <v>31345.21526438315</v>
          </cell>
        </row>
        <row r="8">
          <cell r="B8" t="str">
            <v>_Sc0_7</v>
          </cell>
          <cell r="C8">
            <v>8054.2126321687883</v>
          </cell>
          <cell r="D8">
            <v>8263.8042859472625</v>
          </cell>
          <cell r="E8">
            <v>8473.9902834993845</v>
          </cell>
          <cell r="F8">
            <v>8644.0647070768282</v>
          </cell>
          <cell r="G8">
            <v>9010.1281738996895</v>
          </cell>
          <cell r="H8">
            <v>9222.0330324645747</v>
          </cell>
          <cell r="I8">
            <v>9617.310188150559</v>
          </cell>
          <cell r="J8">
            <v>9822.3010509045125</v>
          </cell>
          <cell r="K8">
            <v>10210.116650125907</v>
          </cell>
          <cell r="L8">
            <v>10373.533377698004</v>
          </cell>
          <cell r="M8">
            <v>10513.81677560091</v>
          </cell>
          <cell r="N8">
            <v>10736.805831832306</v>
          </cell>
          <cell r="O8">
            <v>11148.429599471972</v>
          </cell>
          <cell r="P8">
            <v>11273.147649483275</v>
          </cell>
          <cell r="Q8">
            <v>11299.259820432393</v>
          </cell>
          <cell r="R8">
            <v>11367.116525403711</v>
          </cell>
          <cell r="S8">
            <v>11463.975388427867</v>
          </cell>
          <cell r="T8">
            <v>11508.184558324137</v>
          </cell>
          <cell r="U8">
            <v>11664.81377886912</v>
          </cell>
          <cell r="V8">
            <v>11830.259171577938</v>
          </cell>
          <cell r="W8">
            <v>12286.673673751155</v>
          </cell>
          <cell r="X8">
            <v>12740.071046589404</v>
          </cell>
          <cell r="Y8">
            <v>13070.453416818133</v>
          </cell>
          <cell r="Z8">
            <v>13361.696378974579</v>
          </cell>
          <cell r="AA8">
            <v>13670.926845771433</v>
          </cell>
          <cell r="AB8">
            <v>13942.654103929286</v>
          </cell>
          <cell r="AC8">
            <v>14219.681460096783</v>
          </cell>
          <cell r="AD8">
            <v>14583.747596338244</v>
          </cell>
          <cell r="AE8">
            <v>14928.213640203205</v>
          </cell>
          <cell r="AF8">
            <v>15276.580137535453</v>
          </cell>
          <cell r="AG8">
            <v>15622.077599178603</v>
          </cell>
          <cell r="AH8">
            <v>15937.830946676393</v>
          </cell>
          <cell r="AI8">
            <v>16263.523835740027</v>
          </cell>
          <cell r="AJ8">
            <v>16615.030294847955</v>
          </cell>
          <cell r="AK8">
            <v>16955.511496343301</v>
          </cell>
          <cell r="AL8">
            <v>17304.51042950511</v>
          </cell>
          <cell r="AM8">
            <v>17657.896250658487</v>
          </cell>
          <cell r="AN8">
            <v>18017.675059482306</v>
          </cell>
          <cell r="AO8">
            <v>18391.370547424842</v>
          </cell>
          <cell r="AP8">
            <v>18772.457971990971</v>
          </cell>
          <cell r="AQ8">
            <v>19160.938900399451</v>
          </cell>
          <cell r="AR8">
            <v>19558.889310200539</v>
          </cell>
          <cell r="AS8">
            <v>19976.877583451995</v>
          </cell>
          <cell r="AT8">
            <v>20402.103750026625</v>
          </cell>
          <cell r="AU8">
            <v>20835.482389404198</v>
          </cell>
          <cell r="AV8">
            <v>21284.372567452025</v>
          </cell>
          <cell r="AW8">
            <v>21720.691294836797</v>
          </cell>
          <cell r="AX8">
            <v>22167.685197806641</v>
          </cell>
          <cell r="AY8">
            <v>22636.703255414919</v>
          </cell>
          <cell r="AZ8">
            <v>23126.343075763063</v>
          </cell>
          <cell r="BA8">
            <v>23628.189749315028</v>
          </cell>
          <cell r="BB8">
            <v>24141.573532689625</v>
          </cell>
          <cell r="BC8">
            <v>24676.217762888082</v>
          </cell>
          <cell r="BD8">
            <v>25223.952729337085</v>
          </cell>
          <cell r="BE8">
            <v>25792.800711406926</v>
          </cell>
          <cell r="BF8">
            <v>26365.849543571057</v>
          </cell>
          <cell r="BG8">
            <v>26958.649005289517</v>
          </cell>
          <cell r="BH8">
            <v>27562.499991022254</v>
          </cell>
          <cell r="BI8">
            <v>28193.510539693325</v>
          </cell>
          <cell r="BJ8">
            <v>28832.933599755997</v>
          </cell>
          <cell r="BK8">
            <v>29500.860754910951</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v vie"/>
      <sheetName val="02"/>
      <sheetName val="03"/>
      <sheetName val="04"/>
      <sheetName val="Sources revenus 65+"/>
      <sheetName val="06"/>
      <sheetName val="07"/>
      <sheetName val="08"/>
      <sheetName val="09"/>
      <sheetName val="Emploi seniors"/>
      <sheetName val="11"/>
      <sheetName val="Revenu disponible moy"/>
      <sheetName val="niveau de vie_tranches d'âge"/>
      <sheetName val="Niv vie pop old"/>
      <sheetName val="14"/>
      <sheetName val="Pauvreté"/>
      <sheetName val="pauvreté_seuil"/>
      <sheetName val="Pauvreté âge"/>
      <sheetName val="tx_privation_matérielle"/>
      <sheetName val="Intensité_pauvreté"/>
      <sheetName val="ESV-bien être"/>
      <sheetName val="Réversion"/>
      <sheetName val="Réversionbis"/>
      <sheetName val="Emploi FH"/>
      <sheetName val="Emploi FH données"/>
      <sheetName val="18"/>
      <sheetName val="Rémunération FH"/>
      <sheetName val="Evie"/>
      <sheetName val="21"/>
      <sheetName val="Productivité"/>
      <sheetName val="Proj pop UN"/>
      <sheetName val="Prod L tab 10"/>
      <sheetName val="Proj"/>
      <sheetName val="Prod L proj"/>
      <sheetName val="Prod L proj AWG"/>
      <sheetName val="Support ratio UN"/>
      <sheetName val="TFR UN"/>
      <sheetName val="E(vie)60 UN"/>
      <sheetName val="Evie 65 UN"/>
      <sheetName val="Migration"/>
      <sheetName val="Cho AWG"/>
      <sheetName val="LF participation"/>
      <sheetName val="Activité séries"/>
      <sheetName val="Activité 2017"/>
      <sheetName val="Temps partiel 2017"/>
      <sheetName val="Education 2017"/>
      <sheetName val="Pension 2012"/>
      <sheetName val="Aegon"/>
      <sheetName val="Dares_Mafhouz"/>
      <sheetName val="Income 65+ pr ensemble"/>
      <sheetName val="Gini_interdécile_65"/>
      <sheetName val="part time 2018"/>
      <sheetName val="gender part time 2018"/>
      <sheetName val="Durée FH temps plein"/>
      <sheetName val="GG in P"/>
      <sheetName val="cotisations"/>
      <sheetName val="Activité emploi"/>
      <sheetName val="Temps partiel"/>
      <sheetName val="Chômage"/>
      <sheetName val="Structure_financement_C4"/>
      <sheetName val="Dep pub retraite"/>
      <sheetName val="Rev F H"/>
      <sheetName val=" Rendt réel 2019"/>
      <sheetName val=" Rendt réel 2019 (2)"/>
      <sheetName val="Evie FH 65 ans"/>
      <sheetName val="Evie FH 65 OCDE"/>
      <sheetName val="Durée retraite OCDE"/>
      <sheetName val="PF  PIB"/>
      <sheetName val="Asset alloc"/>
      <sheetName val="Couverture FP"/>
      <sheetName val="Activité_chômage_âge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 xml:space="preserve"> plus de 65 ans</v>
          </cell>
        </row>
      </sheetData>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4">
          <cell r="A4">
            <v>100</v>
          </cell>
        </row>
      </sheetData>
      <sheetData sheetId="68"/>
      <sheetData sheetId="69"/>
      <sheetData sheetId="7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rt A"/>
      <sheetName val="A.1 &amp; A.2"/>
      <sheetName val="A.3 Key"/>
      <sheetName val="Part B"/>
      <sheetName val="B.1 Expend by action"/>
      <sheetName val="B.1.3 Expend-GDP"/>
      <sheetName val="B.1.3 Expend-GDP graph"/>
      <sheetName val="B.2 Expend by type &amp; by action"/>
      <sheetName val="B.3.1 Belgium"/>
      <sheetName val="B.3.2 Denmark"/>
      <sheetName val="B.3.3 Germany"/>
      <sheetName val="B.3.4 Greece"/>
      <sheetName val="B.3.5 Spain"/>
      <sheetName val="B.3.6 France"/>
      <sheetName val="B.3.7 Ireland"/>
      <sheetName val="B.3.8 Italy"/>
      <sheetName val="B.3.9 Luxembourg"/>
      <sheetName val="B.3.10 Netherlands"/>
      <sheetName val="B.3.11 Austria"/>
      <sheetName val="B.3.12 Portugal"/>
      <sheetName val="B.3.13 Finland"/>
      <sheetName val="B.3.14 Sweden"/>
      <sheetName val="B.3.15 United Kingdom"/>
      <sheetName val="B.3.16 Norway"/>
      <sheetName val="Part C"/>
      <sheetName val="C.1 Stocks by action"/>
      <sheetName val="C.2 Entrants by action"/>
      <sheetName val="C.3.1 Belgium"/>
      <sheetName val="C.3.2 Denmark"/>
      <sheetName val="C.3.3 Germany"/>
      <sheetName val="C.3.4 Greece"/>
      <sheetName val="C.3.5 Spain"/>
      <sheetName val="C.3.6 France"/>
      <sheetName val="C.3.7 Ireland"/>
      <sheetName val="C.3.8 Italy"/>
      <sheetName val="C.3.9 Luxembourg"/>
      <sheetName val="C.3.10 Netherlands"/>
      <sheetName val="C.3.11 Austria"/>
      <sheetName val="C.3.12 Portugal"/>
      <sheetName val="C.3.13 Finland"/>
      <sheetName val="C.3.14 Sweden"/>
      <sheetName val="C.3.15 United Kingdom"/>
      <sheetName val="C.3.16 Norway"/>
      <sheetName val="Part D"/>
      <sheetName val="D.1 Belgium"/>
      <sheetName val="D.2 Denmark"/>
      <sheetName val="D.3 Germany"/>
      <sheetName val="D.4 Greece"/>
      <sheetName val="D.5 Spain"/>
      <sheetName val="D.6 France"/>
      <sheetName val="D.7 Ireland"/>
      <sheetName val="D.8 Italy"/>
      <sheetName val="D.9 Luxembourg"/>
      <sheetName val="D.10 Netherlands"/>
      <sheetName val="D.11 Austria"/>
      <sheetName val="D.12 Portugal"/>
      <sheetName val="D.13 Finland"/>
      <sheetName val="D.14 Sweden"/>
      <sheetName val="D.15 United Kingdom"/>
      <sheetName val="D.16 Norway"/>
      <sheetName val="Part E"/>
      <sheetName val="E.1 &amp; E.2"/>
      <sheetName val="Part F"/>
      <sheetName val="F.1 Methodological info"/>
      <sheetName val="F.2 LMP questionnaire"/>
      <sheetName val="F.3 Classification (action)"/>
      <sheetName val="F.4 Classification (expend)"/>
      <sheetName val="F.5 Abbreviations"/>
    </sheetNames>
    <sheetDataSet>
      <sheetData sheetId="0"/>
      <sheetData sheetId="1">
        <row r="3">
          <cell r="J3" t="str">
            <v>Label</v>
          </cell>
          <cell r="K3" t="str">
            <v>EN</v>
          </cell>
          <cell r="L3" t="str">
            <v>FR</v>
          </cell>
          <cell r="M3" t="str">
            <v>DE</v>
          </cell>
          <cell r="P3" t="str">
            <v>Label</v>
          </cell>
          <cell r="Q3" t="str">
            <v>EN</v>
          </cell>
          <cell r="R3" t="str">
            <v>FR</v>
          </cell>
          <cell r="S3" t="str">
            <v>DE</v>
          </cell>
          <cell r="V3" t="str">
            <v>Label</v>
          </cell>
          <cell r="W3" t="str">
            <v>EN</v>
          </cell>
          <cell r="X3" t="str">
            <v>FR</v>
          </cell>
          <cell r="Y3" t="str">
            <v>DE</v>
          </cell>
        </row>
        <row r="4">
          <cell r="J4" t="str">
            <v>CONTENTS</v>
          </cell>
          <cell r="K4" t="str">
            <v>CONTENTS</v>
          </cell>
          <cell r="L4" t="str">
            <v>TABLE DES MATIÈRES</v>
          </cell>
          <cell r="M4" t="str">
            <v>INHALT</v>
          </cell>
          <cell r="P4" t="str">
            <v>B.1.1</v>
          </cell>
          <cell r="Q4" t="str">
            <v>Euro (millions)</v>
          </cell>
          <cell r="R4" t="str">
            <v>Euro (millions)</v>
          </cell>
          <cell r="S4" t="str">
            <v>Euro (Millionen)</v>
          </cell>
          <cell r="V4" t="str">
            <v>Title0A</v>
          </cell>
          <cell r="W4" t="str">
            <v>European Social</v>
          </cell>
          <cell r="X4" t="str">
            <v>Statistiques sociales</v>
          </cell>
          <cell r="Y4" t="str">
            <v>European Social</v>
          </cell>
        </row>
        <row r="5">
          <cell r="J5" t="str">
            <v>PREFACE</v>
          </cell>
          <cell r="K5" t="str">
            <v>PREFACE</v>
          </cell>
          <cell r="L5" t="str">
            <v>PRÉFACE</v>
          </cell>
          <cell r="M5" t="str">
            <v>VORWORT</v>
          </cell>
          <cell r="P5" t="str">
            <v>B.1.2.1</v>
          </cell>
          <cell r="Q5" t="str">
            <v>% total expenditure (categories 2-7)</v>
          </cell>
          <cell r="R5" t="str">
            <v>% des dépenses totales (catégories 2 à 7)</v>
          </cell>
          <cell r="S5" t="str">
            <v>Anteil der Gesamtausgaben in % (Kategorien 2-7)</v>
          </cell>
          <cell r="V5" t="str">
            <v>Title0B</v>
          </cell>
          <cell r="W5" t="str">
            <v>Statistics</v>
          </cell>
          <cell r="X5" t="str">
            <v>européennes</v>
          </cell>
          <cell r="Y5" t="str">
            <v>Statistics</v>
          </cell>
        </row>
        <row r="6">
          <cell r="J6" t="str">
            <v>A</v>
          </cell>
          <cell r="K6" t="str">
            <v>INTRODUCTION</v>
          </cell>
          <cell r="L6" t="str">
            <v>INTRODUCTION</v>
          </cell>
          <cell r="M6" t="str">
            <v>EINLEITUNG</v>
          </cell>
          <cell r="P6" t="str">
            <v>B.1.2.2</v>
          </cell>
          <cell r="Q6" t="str">
            <v>% total expenditure (categories 8-9)</v>
          </cell>
          <cell r="R6" t="str">
            <v>% des dépenses totales (catégories 8 à 9)</v>
          </cell>
          <cell r="S6" t="str">
            <v>Anteil der Gesamtausgaben in % (Kategorien 8-9)</v>
          </cell>
          <cell r="V6" t="str">
            <v>Title1</v>
          </cell>
          <cell r="W6" t="str">
            <v>Labour Market Policy</v>
          </cell>
          <cell r="X6" t="str">
            <v>Politiques du marché du travail</v>
          </cell>
          <cell r="Y6" t="str">
            <v>Arbeitsmarktpolitik</v>
          </cell>
        </row>
        <row r="7">
          <cell r="J7" t="str">
            <v>A.1</v>
          </cell>
          <cell r="K7" t="str">
            <v>Contents of tables</v>
          </cell>
          <cell r="L7" t="str">
            <v>Contenu des tableaux</v>
          </cell>
          <cell r="M7" t="str">
            <v>Inhalt der Tabellen</v>
          </cell>
          <cell r="P7" t="str">
            <v>B.1.3</v>
          </cell>
          <cell r="Q7" t="str">
            <v>LMP expenditure / GDP (%)</v>
          </cell>
          <cell r="R7" t="str">
            <v>Dépenses PMT / PIB (%)</v>
          </cell>
          <cell r="S7" t="str">
            <v>AMP-Ausgaben / BIP (%)</v>
          </cell>
          <cell r="V7" t="str">
            <v>Title2</v>
          </cell>
          <cell r="W7" t="str">
            <v>Expenditure and participants</v>
          </cell>
          <cell r="X7" t="str">
            <v>Dépenses et bénéficiaires</v>
          </cell>
          <cell r="Y7" t="str">
            <v>Ausgaben und Teilnehmer</v>
          </cell>
        </row>
        <row r="8">
          <cell r="J8" t="str">
            <v>A.2</v>
          </cell>
          <cell r="K8" t="str">
            <v>Important remarks</v>
          </cell>
          <cell r="L8" t="str">
            <v>Remarques importantes</v>
          </cell>
          <cell r="M8" t="str">
            <v>Wichtige Hinweise</v>
          </cell>
          <cell r="P8" t="str">
            <v>B.2.1</v>
          </cell>
          <cell r="Q8" t="str">
            <v>Euro (millions)</v>
          </cell>
          <cell r="R8" t="str">
            <v>Euro (millions)</v>
          </cell>
          <cell r="S8" t="str">
            <v>Euro (Millionen)</v>
          </cell>
          <cell r="V8" t="str">
            <v>Title3</v>
          </cell>
          <cell r="W8" t="str">
            <v>Data</v>
          </cell>
          <cell r="X8" t="str">
            <v>Données</v>
          </cell>
          <cell r="Y8" t="str">
            <v>Daten</v>
          </cell>
        </row>
        <row r="9">
          <cell r="J9" t="str">
            <v>A.3</v>
          </cell>
          <cell r="K9" t="str">
            <v>Key to symbols and abbreviations</v>
          </cell>
          <cell r="L9" t="str">
            <v>Légende des symboles et abréviations</v>
          </cell>
          <cell r="M9" t="str">
            <v>Erklärung der Symbole und Abkürzungen</v>
          </cell>
          <cell r="P9" t="str">
            <v>B.2.2.1</v>
          </cell>
          <cell r="Q9" t="str">
            <v>% total expenditure (categories 2-7)</v>
          </cell>
          <cell r="R9" t="str">
            <v>% des dépenses totales (catégories 2 à 7)</v>
          </cell>
          <cell r="S9" t="str">
            <v>Anteil der Gesamtausgaben in % (Kategorien 2-7)</v>
          </cell>
          <cell r="V9" t="str">
            <v>:</v>
          </cell>
          <cell r="W9" t="str">
            <v>Not available</v>
          </cell>
          <cell r="X9" t="str">
            <v>Non disponible</v>
          </cell>
          <cell r="Y9" t="str">
            <v>Nicht vorhanden</v>
          </cell>
        </row>
        <row r="10">
          <cell r="J10" t="str">
            <v>B</v>
          </cell>
          <cell r="K10" t="str">
            <v>EXPENDITURE</v>
          </cell>
          <cell r="L10" t="str">
            <v>DÉPENSES</v>
          </cell>
          <cell r="M10" t="str">
            <v>AUSGABEN</v>
          </cell>
          <cell r="P10" t="str">
            <v>B.2.2.2</v>
          </cell>
          <cell r="Q10" t="str">
            <v>% total expenditure (categories 8-9)</v>
          </cell>
          <cell r="R10" t="str">
            <v>% des dépenses totales (catégories 8 à 9)</v>
          </cell>
          <cell r="S10" t="str">
            <v>Anteil der Gesamtausgaben in % (Kategorien 8-9)</v>
          </cell>
          <cell r="V10" t="str">
            <v>-</v>
          </cell>
          <cell r="W10" t="str">
            <v>Zero</v>
          </cell>
          <cell r="X10" t="str">
            <v>Nul</v>
          </cell>
          <cell r="Y10" t="str">
            <v>Null</v>
          </cell>
        </row>
        <row r="11">
          <cell r="J11" t="str">
            <v>B.1</v>
          </cell>
          <cell r="K11" t="str">
            <v>LMP expenditure by type of action</v>
          </cell>
          <cell r="L11" t="str">
            <v>Dépenses PMT par type d’action</v>
          </cell>
          <cell r="M11" t="str">
            <v>AMP-Ausgaben nach Eingriffsart</v>
          </cell>
          <cell r="P11" t="str">
            <v>B.3</v>
          </cell>
          <cell r="Q11" t="str">
            <v>Euro (millions)</v>
          </cell>
          <cell r="R11" t="str">
            <v>Euro (millions)</v>
          </cell>
          <cell r="S11" t="str">
            <v>Euro (Millionen)</v>
          </cell>
          <cell r="V11" t="str">
            <v xml:space="preserve">* </v>
          </cell>
          <cell r="W11" t="str">
            <v>Estimated value</v>
          </cell>
          <cell r="X11" t="str">
            <v>Valeur estimée</v>
          </cell>
          <cell r="Y11" t="str">
            <v>Geschätzter Wert</v>
          </cell>
        </row>
        <row r="12">
          <cell r="J12" t="str">
            <v>B.1.1</v>
          </cell>
          <cell r="K12" t="str">
            <v>LMP expenditure by category</v>
          </cell>
          <cell r="L12" t="str">
            <v>Dépenses PMT par catégorie</v>
          </cell>
          <cell r="M12" t="str">
            <v>AMP-Ausgaben nach Kategorie</v>
          </cell>
          <cell r="P12" t="str">
            <v>C.1.1</v>
          </cell>
          <cell r="Q12" t="str">
            <v>Number of participants</v>
          </cell>
          <cell r="R12" t="str">
            <v>Nombre de participants</v>
          </cell>
          <cell r="S12" t="str">
            <v>Zahl der Teilnehmer</v>
          </cell>
          <cell r="V12" t="str">
            <v>0 or 0.00</v>
          </cell>
          <cell r="W12" t="str">
            <v>Number too small to show</v>
          </cell>
          <cell r="X12" t="str">
            <v>Nombre trop petit pour être affiché</v>
          </cell>
          <cell r="Y12" t="str">
            <v xml:space="preserve">Zahl für eine Darstellung zu klein </v>
          </cell>
        </row>
        <row r="13">
          <cell r="J13" t="str">
            <v>B.1.2</v>
          </cell>
          <cell r="K13" t="str">
            <v>Share of LMP expenditure by category</v>
          </cell>
          <cell r="L13" t="str">
            <v>Part des dépenses PMT par catégorie</v>
          </cell>
          <cell r="M13" t="str">
            <v>Anteil der AMP-Ausgaben nach Kategorie</v>
          </cell>
          <cell r="P13" t="str">
            <v>C.1.2.1</v>
          </cell>
          <cell r="Q13" t="str">
            <v>% total stock in categories 2-7</v>
          </cell>
          <cell r="R13" t="str">
            <v>% du stock total dans les catégories 2 à 7</v>
          </cell>
          <cell r="S13" t="str">
            <v>Anteil des Gesamtbestands in den Kategorien 2-7 in %</v>
          </cell>
          <cell r="V13" t="str">
            <v>n.r.</v>
          </cell>
          <cell r="W13" t="str">
            <v>Not relevant (without meaning)</v>
          </cell>
          <cell r="X13" t="str">
            <v>#N/A (English only)</v>
          </cell>
          <cell r="Y13" t="str">
            <v>Nicht relevant (ohne Bedeutung)</v>
          </cell>
        </row>
        <row r="14">
          <cell r="J14" t="str">
            <v>B.1.3</v>
          </cell>
          <cell r="K14" t="str">
            <v>LMP expenditure by category in relation to GDP</v>
          </cell>
          <cell r="L14" t="str">
            <v>Dépenses PMT par catégorie comparées au PIB</v>
          </cell>
          <cell r="M14" t="str">
            <v>AMP-Ausgaben nach Kategorie in Bezug zum BIP</v>
          </cell>
          <cell r="P14" t="str">
            <v>C.1.2.2</v>
          </cell>
          <cell r="Q14" t="str">
            <v>% total stock in categories 8-9</v>
          </cell>
          <cell r="R14" t="str">
            <v>% du stock total dans les catégories 8 à 9</v>
          </cell>
          <cell r="S14" t="str">
            <v>Anteil des Gesamtbestands in den Kategorien 8-9 in %</v>
          </cell>
          <cell r="V14" t="str">
            <v>n.s.</v>
          </cell>
          <cell r="W14" t="str">
            <v>Not significant (missing value considered to be less than 1% of category total)</v>
          </cell>
        </row>
        <row r="15">
          <cell r="J15" t="str">
            <v>B.2</v>
          </cell>
          <cell r="K15" t="str">
            <v>LMP expenditure by type</v>
          </cell>
          <cell r="L15" t="str">
            <v>Dépenses PMT par type</v>
          </cell>
          <cell r="M15" t="str">
            <v>AMP-Ausgaben nach Art</v>
          </cell>
          <cell r="P15" t="str">
            <v>C.2.1</v>
          </cell>
          <cell r="Q15" t="str">
            <v>Number of participants</v>
          </cell>
          <cell r="R15" t="str">
            <v>Nombre de participants</v>
          </cell>
          <cell r="S15" t="str">
            <v>Zahl der Teilnehmer</v>
          </cell>
          <cell r="V15" t="str">
            <v>s.o.</v>
          </cell>
          <cell r="W15" t="str">
            <v>#N/A (French only)</v>
          </cell>
          <cell r="X15" t="str">
            <v>Sans objet (sans signification)</v>
          </cell>
          <cell r="Y15" t="str">
            <v>#N/A (French only)</v>
          </cell>
        </row>
        <row r="16">
          <cell r="J16" t="str">
            <v>B.2.1</v>
          </cell>
          <cell r="K16" t="str">
            <v>LMP expenditure by type</v>
          </cell>
          <cell r="L16" t="str">
            <v>Dépenses PMT par type</v>
          </cell>
          <cell r="M16" t="str">
            <v>AMP-Ausgaben nach Art</v>
          </cell>
          <cell r="P16" t="str">
            <v>C.2.2.1</v>
          </cell>
          <cell r="Q16" t="str">
            <v>% total stock in categories 2-7</v>
          </cell>
          <cell r="R16" t="str">
            <v>% du nombre total d’entrées dans les catégories 2 à 7</v>
          </cell>
          <cell r="S16" t="str">
            <v>Anteil der Gesamtzugänge in den Kategorien 2-7 in %</v>
          </cell>
          <cell r="V16" t="str">
            <v>B</v>
          </cell>
          <cell r="W16" t="str">
            <v>Belgique/België</v>
          </cell>
          <cell r="X16" t="str">
            <v>Belgique/België</v>
          </cell>
          <cell r="Y16" t="str">
            <v>Belgique/België</v>
          </cell>
        </row>
        <row r="17">
          <cell r="J17" t="str">
            <v>B.2.2</v>
          </cell>
          <cell r="K17" t="str">
            <v>Share of LMP expenditure by type</v>
          </cell>
          <cell r="L17" t="str">
            <v>Part des dépenses PMT par type</v>
          </cell>
          <cell r="M17" t="str">
            <v>Anteil der AMP-Ausgaben nach Art</v>
          </cell>
          <cell r="P17" t="str">
            <v>C.2.2.2</v>
          </cell>
          <cell r="Q17" t="str">
            <v>% total stock in categories 8-9</v>
          </cell>
          <cell r="R17" t="str">
            <v>% du nombre total d’entrées dans les catégories 8 à 9</v>
          </cell>
          <cell r="S17" t="str">
            <v>Anteil der Gesamtzugänge in den Kategorien 8-9 in %</v>
          </cell>
          <cell r="V17" t="str">
            <v>DK</v>
          </cell>
          <cell r="W17" t="str">
            <v>Danmark</v>
          </cell>
          <cell r="X17" t="str">
            <v>Danmark</v>
          </cell>
          <cell r="Y17" t="str">
            <v>Danmark</v>
          </cell>
        </row>
        <row r="18">
          <cell r="J18" t="str">
            <v>B.3</v>
          </cell>
          <cell r="K18" t="str">
            <v>LMP expenditure by measure and by type of action</v>
          </cell>
          <cell r="L18" t="str">
            <v>Dépenses PMT par mesure et par type d’action (tableaux détaillés par pays)</v>
          </cell>
          <cell r="M18" t="str">
            <v>AMP-Ausgaben nach Maßnahme und nach Eingriffsart</v>
          </cell>
          <cell r="P18" t="str">
            <v>C.3</v>
          </cell>
          <cell r="Q18" t="str">
            <v>Number of participants</v>
          </cell>
          <cell r="R18" t="str">
            <v>Nombre de participants</v>
          </cell>
          <cell r="S18" t="str">
            <v>Zahl der Teilnehmer</v>
          </cell>
          <cell r="V18" t="str">
            <v>D</v>
          </cell>
          <cell r="W18" t="str">
            <v>Deutschland</v>
          </cell>
          <cell r="X18" t="str">
            <v>Deutschland</v>
          </cell>
          <cell r="Y18" t="str">
            <v>Deutschland</v>
          </cell>
        </row>
        <row r="19">
          <cell r="J19" t="str">
            <v>B.3.1</v>
          </cell>
          <cell r="K19" t="str">
            <v>Belgique/België</v>
          </cell>
          <cell r="L19" t="str">
            <v>Belgique/België</v>
          </cell>
          <cell r="M19" t="str">
            <v>Belgique/België</v>
          </cell>
          <cell r="P19" t="str">
            <v>E.1.1</v>
          </cell>
          <cell r="Q19" t="str">
            <v>Euro (Mrd), Current market prices</v>
          </cell>
          <cell r="R19" t="str">
            <v>Euro (milliards), prix courants du marché</v>
          </cell>
          <cell r="S19" t="str">
            <v>Euro (Mrd.), Marktpreise</v>
          </cell>
          <cell r="V19" t="str">
            <v>EL</v>
          </cell>
          <cell r="W19" t="str">
            <v>Ellada</v>
          </cell>
          <cell r="X19" t="str">
            <v>Ellada</v>
          </cell>
          <cell r="Y19" t="str">
            <v>Ellada</v>
          </cell>
        </row>
        <row r="20">
          <cell r="J20" t="str">
            <v>B.3.2</v>
          </cell>
          <cell r="K20" t="str">
            <v>Danmark</v>
          </cell>
          <cell r="L20" t="str">
            <v>Danmark</v>
          </cell>
          <cell r="M20" t="str">
            <v>Danmark</v>
          </cell>
          <cell r="P20" t="str">
            <v>E.1.2</v>
          </cell>
          <cell r="Q20" t="str">
            <v>National currency units per Euro</v>
          </cell>
          <cell r="R20" t="str">
            <v>Unités monétaires nationales par Euro</v>
          </cell>
          <cell r="S20" t="str">
            <v>Einheiten in Landeswährung pro Euro</v>
          </cell>
          <cell r="V20" t="str">
            <v>E</v>
          </cell>
          <cell r="W20" t="str">
            <v>España</v>
          </cell>
          <cell r="X20" t="str">
            <v>España</v>
          </cell>
          <cell r="Y20" t="str">
            <v>España</v>
          </cell>
        </row>
        <row r="21">
          <cell r="J21" t="str">
            <v>B.3.3</v>
          </cell>
          <cell r="K21" t="str">
            <v>Deutschland</v>
          </cell>
          <cell r="L21" t="str">
            <v>Deutschland</v>
          </cell>
          <cell r="M21" t="str">
            <v>Deutschland</v>
          </cell>
          <cell r="P21" t="str">
            <v>E.2</v>
          </cell>
          <cell r="Q21" t="str">
            <v>Annual average (1000s)</v>
          </cell>
          <cell r="R21" t="str">
            <v>Moyenne annuelle (1000)</v>
          </cell>
          <cell r="S21" t="str">
            <v>Jahresdurchschnitt (in Tausend)</v>
          </cell>
          <cell r="V21" t="str">
            <v>F</v>
          </cell>
          <cell r="W21" t="str">
            <v>France</v>
          </cell>
          <cell r="X21" t="str">
            <v>France</v>
          </cell>
          <cell r="Y21" t="str">
            <v>France</v>
          </cell>
        </row>
        <row r="22">
          <cell r="J22" t="str">
            <v>B.3.4</v>
          </cell>
          <cell r="K22" t="str">
            <v>Ellada</v>
          </cell>
          <cell r="L22" t="str">
            <v>Ellada</v>
          </cell>
          <cell r="M22" t="str">
            <v>Ellada</v>
          </cell>
          <cell r="V22" t="str">
            <v>IRL</v>
          </cell>
          <cell r="W22" t="str">
            <v>Ireland</v>
          </cell>
          <cell r="X22" t="str">
            <v>Ireland</v>
          </cell>
          <cell r="Y22" t="str">
            <v>Ireland</v>
          </cell>
        </row>
        <row r="23">
          <cell r="J23" t="str">
            <v>B.3.5</v>
          </cell>
          <cell r="K23" t="str">
            <v>España</v>
          </cell>
          <cell r="L23" t="str">
            <v>España</v>
          </cell>
          <cell r="M23" t="str">
            <v>España</v>
          </cell>
          <cell r="V23" t="str">
            <v>I</v>
          </cell>
          <cell r="W23" t="str">
            <v>Italia</v>
          </cell>
          <cell r="X23" t="str">
            <v>Italia</v>
          </cell>
          <cell r="Y23" t="str">
            <v>Italia</v>
          </cell>
        </row>
        <row r="24">
          <cell r="J24" t="str">
            <v>B.3.6</v>
          </cell>
          <cell r="K24" t="str">
            <v>France</v>
          </cell>
          <cell r="L24" t="str">
            <v>France</v>
          </cell>
          <cell r="M24" t="str">
            <v>France</v>
          </cell>
          <cell r="V24" t="str">
            <v>L</v>
          </cell>
          <cell r="W24" t="str">
            <v>Luxembourg</v>
          </cell>
          <cell r="X24" t="str">
            <v>Luxembourg</v>
          </cell>
          <cell r="Y24" t="str">
            <v>Luxembourg</v>
          </cell>
        </row>
        <row r="25">
          <cell r="J25" t="str">
            <v>B.3.7</v>
          </cell>
          <cell r="K25" t="str">
            <v>Ireland</v>
          </cell>
          <cell r="L25" t="str">
            <v>Ireland</v>
          </cell>
          <cell r="M25" t="str">
            <v>Ireland</v>
          </cell>
          <cell r="V25" t="str">
            <v>NL</v>
          </cell>
          <cell r="W25" t="str">
            <v>Nederland</v>
          </cell>
          <cell r="X25" t="str">
            <v>Nederland</v>
          </cell>
          <cell r="Y25" t="str">
            <v>Nederland</v>
          </cell>
        </row>
        <row r="26">
          <cell r="J26" t="str">
            <v>B.3.8</v>
          </cell>
          <cell r="K26" t="str">
            <v>Italia</v>
          </cell>
          <cell r="L26" t="str">
            <v>Italia</v>
          </cell>
          <cell r="M26" t="str">
            <v>Italia</v>
          </cell>
          <cell r="V26" t="str">
            <v>A</v>
          </cell>
          <cell r="W26" t="str">
            <v>Österreich</v>
          </cell>
          <cell r="X26" t="str">
            <v>Österreich</v>
          </cell>
          <cell r="Y26" t="str">
            <v>Österreich</v>
          </cell>
        </row>
        <row r="27">
          <cell r="J27" t="str">
            <v>B.3.9</v>
          </cell>
          <cell r="K27" t="str">
            <v>Luxembourg</v>
          </cell>
          <cell r="L27" t="str">
            <v>Luxembourg</v>
          </cell>
          <cell r="M27" t="str">
            <v>Luxembourg</v>
          </cell>
          <cell r="V27" t="str">
            <v>P</v>
          </cell>
          <cell r="W27" t="str">
            <v>Portugal</v>
          </cell>
          <cell r="X27" t="str">
            <v>Portugal</v>
          </cell>
          <cell r="Y27" t="str">
            <v>Portugal</v>
          </cell>
        </row>
        <row r="28">
          <cell r="J28" t="str">
            <v>B.3.10</v>
          </cell>
          <cell r="K28" t="str">
            <v>Nederland</v>
          </cell>
          <cell r="L28" t="str">
            <v>Nederland</v>
          </cell>
          <cell r="M28" t="str">
            <v>Nederland</v>
          </cell>
          <cell r="V28" t="str">
            <v>FIN</v>
          </cell>
          <cell r="W28" t="str">
            <v>Suomi/Finland</v>
          </cell>
          <cell r="X28" t="str">
            <v>Suomi/Finland</v>
          </cell>
          <cell r="Y28" t="str">
            <v>Suomi/Finland</v>
          </cell>
        </row>
        <row r="29">
          <cell r="J29" t="str">
            <v>B.3.11</v>
          </cell>
          <cell r="K29" t="str">
            <v>Österreich</v>
          </cell>
          <cell r="L29" t="str">
            <v>Österreich</v>
          </cell>
          <cell r="M29" t="str">
            <v>Österreich</v>
          </cell>
          <cell r="V29" t="str">
            <v>S</v>
          </cell>
          <cell r="W29" t="str">
            <v>Sverige</v>
          </cell>
          <cell r="X29" t="str">
            <v>Sverige</v>
          </cell>
          <cell r="Y29" t="str">
            <v>Sverige</v>
          </cell>
        </row>
        <row r="30">
          <cell r="J30" t="str">
            <v>B.3.12</v>
          </cell>
          <cell r="K30" t="str">
            <v>Portugal</v>
          </cell>
          <cell r="L30" t="str">
            <v>Portugal</v>
          </cell>
          <cell r="M30" t="str">
            <v>Portugal</v>
          </cell>
          <cell r="V30" t="str">
            <v>UK</v>
          </cell>
          <cell r="W30" t="str">
            <v>United Kingdom</v>
          </cell>
          <cell r="X30" t="str">
            <v>United Kingdom</v>
          </cell>
          <cell r="Y30" t="str">
            <v>United Kingdom</v>
          </cell>
        </row>
        <row r="31">
          <cell r="J31" t="str">
            <v>B.3.13</v>
          </cell>
          <cell r="K31" t="str">
            <v>Suomi/Finland</v>
          </cell>
          <cell r="L31" t="str">
            <v>Suomi/Finland</v>
          </cell>
          <cell r="M31" t="str">
            <v>Suomi/Finland</v>
          </cell>
          <cell r="V31" t="str">
            <v>NO</v>
          </cell>
          <cell r="W31" t="str">
            <v>Norway</v>
          </cell>
          <cell r="X31" t="str">
            <v>Norway</v>
          </cell>
          <cell r="Y31" t="str">
            <v>Norway</v>
          </cell>
        </row>
        <row r="32">
          <cell r="J32" t="str">
            <v>B.3.14</v>
          </cell>
          <cell r="K32" t="str">
            <v>Sverige</v>
          </cell>
          <cell r="L32" t="str">
            <v>Sverige</v>
          </cell>
          <cell r="M32" t="str">
            <v>Sverige</v>
          </cell>
          <cell r="V32" t="str">
            <v>GDP</v>
          </cell>
          <cell r="W32" t="str">
            <v>Gross domestic product at market prices</v>
          </cell>
          <cell r="X32" t="str">
            <v>Produit intérieur brut aux prix du marché</v>
          </cell>
          <cell r="Y32" t="str">
            <v>Bruttoinlandsprodukt zu Marktpreisen</v>
          </cell>
        </row>
        <row r="33">
          <cell r="J33" t="str">
            <v>B.3.15</v>
          </cell>
          <cell r="K33" t="str">
            <v>United Kingdom</v>
          </cell>
          <cell r="L33" t="str">
            <v>United Kingdom</v>
          </cell>
          <cell r="M33" t="str">
            <v>United Kingdom</v>
          </cell>
          <cell r="V33" t="str">
            <v>LFS</v>
          </cell>
          <cell r="W33" t="str">
            <v>Labour force survey</v>
          </cell>
          <cell r="X33" t="str">
            <v>Enquête sur les forces de travail</v>
          </cell>
          <cell r="Y33" t="str">
            <v>Arbeitskräfteerhebung</v>
          </cell>
        </row>
        <row r="34">
          <cell r="J34" t="str">
            <v>B.3.16</v>
          </cell>
          <cell r="K34" t="str">
            <v>Norway</v>
          </cell>
          <cell r="L34" t="str">
            <v>Norway</v>
          </cell>
          <cell r="M34" t="str">
            <v>Norway</v>
          </cell>
          <cell r="V34" t="str">
            <v>CAT8&amp;9</v>
          </cell>
          <cell r="W34" t="str">
            <v>Categories 8-9</v>
          </cell>
          <cell r="X34" t="str">
            <v>Catégories 8 à 9</v>
          </cell>
          <cell r="Y34" t="str">
            <v>Kategorien 8-9</v>
          </cell>
        </row>
        <row r="35">
          <cell r="J35" t="str">
            <v>C</v>
          </cell>
          <cell r="K35" t="str">
            <v>PARTICIPANTS</v>
          </cell>
          <cell r="L35" t="str">
            <v>BÉNÉFICIAIRES</v>
          </cell>
          <cell r="M35" t="str">
            <v>TEILNEHMER</v>
          </cell>
          <cell r="V35" t="str">
            <v>CAT2&amp;7</v>
          </cell>
          <cell r="W35" t="str">
            <v>Categories 2-7</v>
          </cell>
          <cell r="X35" t="str">
            <v>Catégories 2 à 7</v>
          </cell>
          <cell r="Y35" t="str">
            <v>Kategorien 2-7</v>
          </cell>
        </row>
        <row r="36">
          <cell r="J36" t="str">
            <v>C.1</v>
          </cell>
          <cell r="K36" t="str">
            <v>LMP stocks by type of action</v>
          </cell>
          <cell r="L36" t="str">
            <v>Stocks PMT par type d’action</v>
          </cell>
          <cell r="M36" t="str">
            <v>AMP-Bestände nach Eingriffsart</v>
          </cell>
          <cell r="V36" t="str">
            <v>CAT2.4</v>
          </cell>
          <cell r="W36" t="str">
            <v>Category 2.4</v>
          </cell>
          <cell r="X36" t="str">
            <v>Catégorie 2.4</v>
          </cell>
          <cell r="Y36" t="str">
            <v>Kategorie  2.4</v>
          </cell>
        </row>
        <row r="37">
          <cell r="J37" t="str">
            <v>C.1.1</v>
          </cell>
          <cell r="K37" t="str">
            <v>LMP stocks by category</v>
          </cell>
          <cell r="L37" t="str">
            <v>Stocks PMT par catégorie</v>
          </cell>
          <cell r="M37" t="str">
            <v>AMP-Bestände nach Kategorie</v>
          </cell>
          <cell r="V37" t="str">
            <v>CATTOT</v>
          </cell>
          <cell r="W37" t="str">
            <v>Total category</v>
          </cell>
          <cell r="X37" t="str">
            <v>Total de la catégorie</v>
          </cell>
          <cell r="Y37" t="str">
            <v>Kategorie insgesamt</v>
          </cell>
        </row>
        <row r="38">
          <cell r="J38" t="str">
            <v>C.1.2</v>
          </cell>
          <cell r="K38" t="str">
            <v>Share of LMP stocks by category</v>
          </cell>
          <cell r="L38" t="str">
            <v>Part des stocks PMT par catégorie</v>
          </cell>
          <cell r="M38" t="str">
            <v>Anteil der AMP-Bestände nach Kategorie</v>
          </cell>
          <cell r="V38" t="str">
            <v>CATTOTMIX</v>
          </cell>
          <cell r="W38" t="str">
            <v>Total category -</v>
          </cell>
          <cell r="X38" t="str">
            <v>Total de la catégorie -</v>
          </cell>
          <cell r="Y38" t="str">
            <v>Kategorie insgesamt -</v>
          </cell>
        </row>
        <row r="39">
          <cell r="J39" t="str">
            <v>C.2</v>
          </cell>
          <cell r="K39" t="str">
            <v>LMP entrants by type of action</v>
          </cell>
          <cell r="L39" t="str">
            <v>Entrées PMT par type d’action</v>
          </cell>
          <cell r="M39" t="str">
            <v>AMP-Zugänge nach Eingriffsart</v>
          </cell>
          <cell r="V39" t="str">
            <v>ADJ</v>
          </cell>
          <cell r="W39" t="str">
            <v>Adjustment for double counting</v>
          </cell>
          <cell r="X39" t="str">
            <v>Adjustment for double counting</v>
          </cell>
          <cell r="Y39" t="str">
            <v>Adjustment for double counting</v>
          </cell>
        </row>
        <row r="40">
          <cell r="J40" t="str">
            <v>C.2.1</v>
          </cell>
          <cell r="K40" t="str">
            <v>LMP entrants by category</v>
          </cell>
          <cell r="L40" t="str">
            <v>Entrées PMT par catégorie</v>
          </cell>
          <cell r="M40" t="str">
            <v>AMP-Zugänge nach Kategorie</v>
          </cell>
          <cell r="V40" t="str">
            <v>B3H1</v>
          </cell>
          <cell r="W40" t="str">
            <v>Category, measure number and name</v>
          </cell>
          <cell r="X40" t="str">
            <v>Catégorie, numéro et nom de la mesure</v>
          </cell>
          <cell r="Y40" t="str">
            <v>Kategorie, Nummer und Name der Maßnahme</v>
          </cell>
        </row>
        <row r="41">
          <cell r="J41" t="str">
            <v>C.2.2</v>
          </cell>
          <cell r="K41" t="str">
            <v>Share of LMP entrants by category</v>
          </cell>
          <cell r="L41" t="str">
            <v>Part des entrées PMT par catégorie</v>
          </cell>
          <cell r="M41" t="str">
            <v>Anteil der AMP-Zugänge nach Kategorie</v>
          </cell>
          <cell r="V41" t="str">
            <v>B3H2</v>
          </cell>
          <cell r="W41" t="str">
            <v>18.1
Total</v>
          </cell>
          <cell r="X41" t="str">
            <v>18.1
Total</v>
          </cell>
          <cell r="Y41" t="str">
            <v>18.1
Insgesamt</v>
          </cell>
        </row>
        <row r="42">
          <cell r="J42" t="str">
            <v>C.3</v>
          </cell>
          <cell r="K42" t="str">
            <v>LMP participants by measure and by type of action</v>
          </cell>
          <cell r="L42" t="str">
            <v>Participants PMT par mesure et par type d’action</v>
          </cell>
          <cell r="M42" t="str">
            <v>AMP-Teilnehmer nach Maßnahme und nach Eingriffsart</v>
          </cell>
          <cell r="V42" t="str">
            <v>B3H3</v>
          </cell>
          <cell r="W42" t="str">
            <v>18.2 Transfers to individuals</v>
          </cell>
          <cell r="X42" t="str">
            <v>18.2 Transferts aux individus</v>
          </cell>
          <cell r="Y42" t="str">
            <v>18.2 Transfers an Einzel-personen</v>
          </cell>
        </row>
        <row r="43">
          <cell r="J43" t="str">
            <v>C.3.1</v>
          </cell>
          <cell r="K43" t="str">
            <v>Belgique/België</v>
          </cell>
          <cell r="L43" t="str">
            <v>Belgique/België</v>
          </cell>
          <cell r="M43" t="str">
            <v>Belgique/België</v>
          </cell>
          <cell r="V43" t="str">
            <v>B3H4</v>
          </cell>
          <cell r="W43" t="str">
            <v>18.2.1 Periodic cash payments</v>
          </cell>
          <cell r="X43" t="str">
            <v>18.2.1 Periodic cash payments</v>
          </cell>
          <cell r="Y43" t="str">
            <v>18.2.1 Periodic cash payments</v>
          </cell>
        </row>
        <row r="44">
          <cell r="J44" t="str">
            <v>C.3.2</v>
          </cell>
          <cell r="K44" t="str">
            <v>Danmark</v>
          </cell>
          <cell r="L44" t="str">
            <v>Danmark</v>
          </cell>
          <cell r="M44" t="str">
            <v>Danmark</v>
          </cell>
          <cell r="V44" t="str">
            <v>B3H5</v>
          </cell>
          <cell r="W44" t="str">
            <v>18.2.2 Lump-sum payments</v>
          </cell>
          <cell r="X44" t="str">
            <v>18.2.2 Lump-sum payments</v>
          </cell>
          <cell r="Y44" t="str">
            <v>18.2.2 Lump-sum payments</v>
          </cell>
        </row>
        <row r="45">
          <cell r="J45" t="str">
            <v>C.3.3</v>
          </cell>
          <cell r="K45" t="str">
            <v>Deutschland</v>
          </cell>
          <cell r="L45" t="str">
            <v>Deutschland</v>
          </cell>
          <cell r="M45" t="str">
            <v>Deutschland</v>
          </cell>
          <cell r="V45" t="str">
            <v>B3H6</v>
          </cell>
          <cell r="W45" t="str">
            <v>18.2.3 Reimburse-ments</v>
          </cell>
          <cell r="X45" t="str">
            <v>18.2.3 Reimburse-ments</v>
          </cell>
          <cell r="Y45" t="str">
            <v>18.2.3 Reimburse-ments</v>
          </cell>
        </row>
        <row r="46">
          <cell r="J46" t="str">
            <v>C.3.4</v>
          </cell>
          <cell r="K46" t="str">
            <v>Ellada</v>
          </cell>
          <cell r="L46" t="str">
            <v>Ellada</v>
          </cell>
          <cell r="M46" t="str">
            <v>Ellada</v>
          </cell>
          <cell r="V46" t="str">
            <v>B3H7</v>
          </cell>
          <cell r="W46" t="str">
            <v>18.2.4 Reduced social contrib.</v>
          </cell>
          <cell r="X46" t="str">
            <v>18.2.4 Reduced social contrib.</v>
          </cell>
          <cell r="Y46" t="str">
            <v>18.2.4 Reduced social contrib.</v>
          </cell>
        </row>
        <row r="47">
          <cell r="J47" t="str">
            <v>C.3.5</v>
          </cell>
          <cell r="K47" t="str">
            <v>España</v>
          </cell>
          <cell r="L47" t="str">
            <v>España</v>
          </cell>
          <cell r="M47" t="str">
            <v>España</v>
          </cell>
          <cell r="V47" t="str">
            <v>B3H8</v>
          </cell>
          <cell r="W47" t="str">
            <v>18.2.5 Reduced taxes</v>
          </cell>
          <cell r="X47" t="str">
            <v>18.2.5 Reduced taxes</v>
          </cell>
          <cell r="Y47" t="str">
            <v>18.2.5 Reduced taxes</v>
          </cell>
        </row>
        <row r="48">
          <cell r="J48" t="str">
            <v>C.3.6</v>
          </cell>
          <cell r="K48" t="str">
            <v>France</v>
          </cell>
          <cell r="L48" t="str">
            <v>France</v>
          </cell>
          <cell r="M48" t="str">
            <v>France</v>
          </cell>
          <cell r="V48" t="str">
            <v>B3H9</v>
          </cell>
          <cell r="W48" t="str">
            <v>18.3 Transfers to employers</v>
          </cell>
          <cell r="X48" t="str">
            <v>18.3 Transferts aux employeurs</v>
          </cell>
          <cell r="Y48" t="str">
            <v>18.3 Transfers an Arbeitgeber</v>
          </cell>
        </row>
        <row r="49">
          <cell r="J49" t="str">
            <v>C.3.7</v>
          </cell>
          <cell r="K49" t="str">
            <v>Ireland</v>
          </cell>
          <cell r="L49" t="str">
            <v>Ireland</v>
          </cell>
          <cell r="M49" t="str">
            <v>Ireland</v>
          </cell>
          <cell r="V49" t="str">
            <v>B3H10</v>
          </cell>
          <cell r="W49" t="str">
            <v>18.3.1 Periodic cash payments</v>
          </cell>
          <cell r="X49" t="str">
            <v>18.3.1 Periodic cash payments</v>
          </cell>
          <cell r="Y49" t="str">
            <v>18.3.1 Periodic cash payments</v>
          </cell>
        </row>
        <row r="50">
          <cell r="J50" t="str">
            <v>C.3.8</v>
          </cell>
          <cell r="K50" t="str">
            <v>Italia</v>
          </cell>
          <cell r="L50" t="str">
            <v>Italia</v>
          </cell>
          <cell r="M50" t="str">
            <v>Italia</v>
          </cell>
          <cell r="V50" t="str">
            <v>B3H11</v>
          </cell>
          <cell r="W50" t="str">
            <v>18.3.2 Lump-sum payments</v>
          </cell>
          <cell r="X50" t="str">
            <v>18.3.2 Lump-sum payments</v>
          </cell>
          <cell r="Y50" t="str">
            <v>18.3.2 Lump-sum payments</v>
          </cell>
        </row>
        <row r="51">
          <cell r="J51" t="str">
            <v>C.3.9</v>
          </cell>
          <cell r="K51" t="str">
            <v>Luxembourg</v>
          </cell>
          <cell r="L51" t="str">
            <v>Luxembourg</v>
          </cell>
          <cell r="M51" t="str">
            <v>Luxembourg</v>
          </cell>
          <cell r="V51" t="str">
            <v>B3H12</v>
          </cell>
          <cell r="W51" t="str">
            <v>18.3.3 Reimburse-ments</v>
          </cell>
          <cell r="X51" t="str">
            <v>18.3.3 Reimburse-ments</v>
          </cell>
          <cell r="Y51" t="str">
            <v>18.3.3 Reimburse-ments</v>
          </cell>
        </row>
        <row r="52">
          <cell r="J52" t="str">
            <v>C.3.10</v>
          </cell>
          <cell r="K52" t="str">
            <v>Nederland</v>
          </cell>
          <cell r="L52" t="str">
            <v>Nederland</v>
          </cell>
          <cell r="M52" t="str">
            <v>Nederland</v>
          </cell>
          <cell r="V52" t="str">
            <v>B3H13</v>
          </cell>
          <cell r="W52" t="str">
            <v>18.3.4 Reduced social contrib.</v>
          </cell>
          <cell r="X52" t="str">
            <v>18.3.4 Reduced social contrib.</v>
          </cell>
          <cell r="Y52" t="str">
            <v>18.3.4 Reduced social contrib.</v>
          </cell>
        </row>
        <row r="53">
          <cell r="J53" t="str">
            <v>C.3.11</v>
          </cell>
          <cell r="K53" t="str">
            <v>Österreich</v>
          </cell>
          <cell r="L53" t="str">
            <v>Österreich</v>
          </cell>
          <cell r="M53" t="str">
            <v>Österreich</v>
          </cell>
          <cell r="V53" t="str">
            <v>B3H14</v>
          </cell>
          <cell r="W53" t="str">
            <v>18.3.5 Reduced taxes</v>
          </cell>
          <cell r="X53" t="str">
            <v>18.3.5 Reduced taxes</v>
          </cell>
          <cell r="Y53" t="str">
            <v>18.3.5 Reduced taxes</v>
          </cell>
        </row>
        <row r="54">
          <cell r="J54" t="str">
            <v>C.3.12</v>
          </cell>
          <cell r="K54" t="str">
            <v>Portugal</v>
          </cell>
          <cell r="L54" t="str">
            <v>Portugal</v>
          </cell>
          <cell r="M54" t="str">
            <v>Portugal</v>
          </cell>
          <cell r="V54" t="str">
            <v>B3H15</v>
          </cell>
          <cell r="W54" t="str">
            <v>18.4 Transfers to service providers</v>
          </cell>
          <cell r="X54" t="str">
            <v>18.4 Transferts aux prestataires de services</v>
          </cell>
          <cell r="Y54" t="str">
            <v>18.4 Transfers an Dienst-leistungs-anbieter</v>
          </cell>
        </row>
        <row r="55">
          <cell r="J55" t="str">
            <v>C.3.13</v>
          </cell>
          <cell r="K55" t="str">
            <v>Suomi/Finland</v>
          </cell>
          <cell r="L55" t="str">
            <v>Suomi/Finland</v>
          </cell>
          <cell r="M55" t="str">
            <v>Suomi/Finland</v>
          </cell>
          <cell r="V55" t="str">
            <v>B3H16</v>
          </cell>
          <cell r="W55" t="str">
            <v>18.5
Not specified</v>
          </cell>
          <cell r="X55" t="str">
            <v>Non spécifié</v>
          </cell>
          <cell r="Y55" t="str">
            <v>Nicht specifiz.</v>
          </cell>
        </row>
        <row r="56">
          <cell r="J56" t="str">
            <v>C.3.14</v>
          </cell>
          <cell r="K56" t="str">
            <v>Sverige</v>
          </cell>
          <cell r="L56" t="str">
            <v>Sverige</v>
          </cell>
          <cell r="M56" t="str">
            <v>Sverige</v>
          </cell>
          <cell r="V56" t="str">
            <v>B3H17</v>
          </cell>
          <cell r="W56" t="str">
            <v>Notes</v>
          </cell>
          <cell r="X56" t="str">
            <v>Rem-arques</v>
          </cell>
          <cell r="Y56" t="str">
            <v>An-merk.</v>
          </cell>
        </row>
        <row r="57">
          <cell r="J57" t="str">
            <v>C.3.15</v>
          </cell>
          <cell r="K57" t="str">
            <v>United Kingdom</v>
          </cell>
          <cell r="L57" t="str">
            <v>United Kingdom</v>
          </cell>
          <cell r="M57" t="str">
            <v>United Kingdom</v>
          </cell>
          <cell r="V57" t="str">
            <v>C3H1</v>
          </cell>
          <cell r="W57" t="str">
            <v>Category, measure number and name</v>
          </cell>
          <cell r="X57" t="str">
            <v>Catégorie, numéro et nom de la mesure</v>
          </cell>
          <cell r="Y57" t="str">
            <v>Kategorie, Nummer und Name der Maßnahme</v>
          </cell>
        </row>
        <row r="58">
          <cell r="J58" t="str">
            <v>C.3.16</v>
          </cell>
          <cell r="K58" t="str">
            <v>Norway</v>
          </cell>
          <cell r="L58" t="str">
            <v>Norway</v>
          </cell>
          <cell r="M58" t="str">
            <v>Norway</v>
          </cell>
          <cell r="V58" t="str">
            <v>C3H2</v>
          </cell>
          <cell r="W58" t="str">
            <v>Men and women</v>
          </cell>
          <cell r="X58" t="str">
            <v>Hommes et femmes</v>
          </cell>
          <cell r="Y58" t="str">
            <v>Männer und Frauen</v>
          </cell>
        </row>
        <row r="59">
          <cell r="J59" t="str">
            <v>D</v>
          </cell>
          <cell r="K59" t="str">
            <v>INVENTORY OF LMP MEASURES</v>
          </cell>
          <cell r="L59" t="str">
            <v>INVENTAIRE DES MESURES PMT</v>
          </cell>
          <cell r="M59" t="str">
            <v>VERZEICHNIS DER AMP-MASSNAHMEN</v>
          </cell>
          <cell r="V59" t="str">
            <v>C3H3</v>
          </cell>
          <cell r="W59" t="str">
            <v>Women</v>
          </cell>
          <cell r="X59" t="str">
            <v>Femmes</v>
          </cell>
          <cell r="Y59" t="str">
            <v>Frauen</v>
          </cell>
        </row>
        <row r="60">
          <cell r="J60" t="str">
            <v>D.1</v>
          </cell>
          <cell r="K60" t="str">
            <v>Belgique/België</v>
          </cell>
          <cell r="L60" t="str">
            <v>Belgique/België</v>
          </cell>
          <cell r="M60" t="str">
            <v>Belgique/België</v>
          </cell>
          <cell r="V60" t="str">
            <v>C3H4</v>
          </cell>
          <cell r="W60" t="str">
            <v>Total</v>
          </cell>
          <cell r="X60" t="str">
            <v>Total</v>
          </cell>
          <cell r="Y60" t="str">
            <v>Insgesamt</v>
          </cell>
        </row>
        <row r="61">
          <cell r="J61" t="str">
            <v>D.2</v>
          </cell>
          <cell r="K61" t="str">
            <v>Danmark</v>
          </cell>
          <cell r="L61" t="str">
            <v>Danmark</v>
          </cell>
          <cell r="M61" t="str">
            <v>Danmark</v>
          </cell>
          <cell r="V61" t="str">
            <v>C3H5</v>
          </cell>
          <cell r="W61" t="str">
            <v>Under 25s</v>
          </cell>
          <cell r="X61" t="str">
            <v>&lt; 25 ans</v>
          </cell>
          <cell r="Y61" t="str">
            <v>Unter 25</v>
          </cell>
        </row>
        <row r="62">
          <cell r="J62" t="str">
            <v>D.3</v>
          </cell>
          <cell r="K62" t="str">
            <v>Deutschland</v>
          </cell>
          <cell r="L62" t="str">
            <v>Deutschland</v>
          </cell>
          <cell r="M62" t="str">
            <v>Deutschland</v>
          </cell>
          <cell r="V62" t="str">
            <v>C3H6</v>
          </cell>
          <cell r="W62" t="str">
            <v>Total</v>
          </cell>
          <cell r="X62" t="str">
            <v>Total</v>
          </cell>
          <cell r="Y62" t="str">
            <v>Insgesamt</v>
          </cell>
        </row>
        <row r="63">
          <cell r="J63" t="str">
            <v>D.4</v>
          </cell>
          <cell r="K63" t="str">
            <v>Ellada</v>
          </cell>
          <cell r="L63" t="str">
            <v>Ellada</v>
          </cell>
          <cell r="M63" t="str">
            <v>Ellada</v>
          </cell>
          <cell r="V63" t="str">
            <v>C3H7</v>
          </cell>
          <cell r="W63" t="str">
            <v>Stock</v>
          </cell>
          <cell r="X63" t="str">
            <v>Stock</v>
          </cell>
          <cell r="Y63" t="str">
            <v>Bestand</v>
          </cell>
        </row>
        <row r="64">
          <cell r="J64" t="str">
            <v>D.5</v>
          </cell>
          <cell r="K64" t="str">
            <v>España</v>
          </cell>
          <cell r="L64" t="str">
            <v>España</v>
          </cell>
          <cell r="M64" t="str">
            <v>España</v>
          </cell>
          <cell r="V64" t="str">
            <v>C3H8</v>
          </cell>
          <cell r="W64" t="str">
            <v>Entrants</v>
          </cell>
          <cell r="X64" t="str">
            <v>Entrées</v>
          </cell>
          <cell r="Y64" t="str">
            <v>Zugänge</v>
          </cell>
        </row>
        <row r="65">
          <cell r="J65" t="str">
            <v>D.6</v>
          </cell>
          <cell r="K65" t="str">
            <v>France</v>
          </cell>
          <cell r="L65" t="str">
            <v>France</v>
          </cell>
          <cell r="M65" t="str">
            <v>France</v>
          </cell>
          <cell r="V65" t="str">
            <v>C3H9</v>
          </cell>
          <cell r="W65" t="str">
            <v>Exits</v>
          </cell>
          <cell r="X65" t="str">
            <v>Sorties</v>
          </cell>
          <cell r="Y65" t="str">
            <v>Abgänge</v>
          </cell>
        </row>
        <row r="66">
          <cell r="J66" t="str">
            <v>D.7</v>
          </cell>
          <cell r="K66" t="str">
            <v>Ireland</v>
          </cell>
          <cell r="L66" t="str">
            <v>Ireland</v>
          </cell>
          <cell r="M66" t="str">
            <v>Ireland</v>
          </cell>
          <cell r="V66" t="str">
            <v>C3H10</v>
          </cell>
          <cell r="W66" t="str">
            <v>Notes</v>
          </cell>
          <cell r="X66" t="str">
            <v>Rem-arques</v>
          </cell>
          <cell r="Y66" t="str">
            <v>An-merk.</v>
          </cell>
        </row>
        <row r="67">
          <cell r="J67" t="str">
            <v>D.8</v>
          </cell>
          <cell r="K67" t="str">
            <v>Italia</v>
          </cell>
          <cell r="L67" t="str">
            <v>Italia</v>
          </cell>
          <cell r="M67" t="str">
            <v>Italia</v>
          </cell>
          <cell r="V67" t="str">
            <v>DH1</v>
          </cell>
          <cell r="W67" t="str">
            <v>Category</v>
          </cell>
          <cell r="X67" t="str">
            <v>Catégorie</v>
          </cell>
          <cell r="Y67" t="str">
            <v>Kategorie</v>
          </cell>
        </row>
        <row r="68">
          <cell r="J68" t="str">
            <v>D.9</v>
          </cell>
          <cell r="K68" t="str">
            <v>Luxembourg</v>
          </cell>
          <cell r="L68" t="str">
            <v>Luxembourg</v>
          </cell>
          <cell r="M68" t="str">
            <v>Luxembourg</v>
          </cell>
          <cell r="V68" t="str">
            <v>DH2</v>
          </cell>
          <cell r="W68" t="str">
            <v>Measure</v>
          </cell>
          <cell r="X68" t="str">
            <v>Mesure</v>
          </cell>
          <cell r="Y68" t="str">
            <v>Maß-nahme</v>
          </cell>
        </row>
        <row r="69">
          <cell r="J69" t="str">
            <v>D.10</v>
          </cell>
          <cell r="K69" t="str">
            <v>Nederland</v>
          </cell>
          <cell r="L69" t="str">
            <v>Nederland</v>
          </cell>
          <cell r="M69" t="str">
            <v>Nederland</v>
          </cell>
          <cell r="V69" t="str">
            <v>DH3</v>
          </cell>
          <cell r="W69" t="str">
            <v>Name (English)</v>
          </cell>
          <cell r="X69" t="str">
            <v>Nom (Français)</v>
          </cell>
          <cell r="Y69" t="str">
            <v>Bezeichnung (Deutsch)</v>
          </cell>
        </row>
        <row r="70">
          <cell r="J70" t="str">
            <v>D.11</v>
          </cell>
          <cell r="K70" t="str">
            <v>Österreich</v>
          </cell>
          <cell r="L70" t="str">
            <v>Österreich</v>
          </cell>
          <cell r="M70" t="str">
            <v>Österreich</v>
          </cell>
          <cell r="V70" t="str">
            <v>DH4</v>
          </cell>
          <cell r="W70" t="str">
            <v>Name (National language)</v>
          </cell>
          <cell r="X70" t="str">
            <v>Nom (Langue nationale)</v>
          </cell>
          <cell r="Y70" t="str">
            <v>Bezeichnung (Landessprache)</v>
          </cell>
        </row>
        <row r="71">
          <cell r="J71" t="str">
            <v>D.12</v>
          </cell>
          <cell r="K71" t="str">
            <v>Portugal</v>
          </cell>
          <cell r="L71" t="str">
            <v>Portugal</v>
          </cell>
          <cell r="M71" t="str">
            <v>Portugal</v>
          </cell>
          <cell r="V71" t="str">
            <v>E11Lab</v>
          </cell>
          <cell r="W71" t="str">
            <v>GDP</v>
          </cell>
          <cell r="X71" t="str">
            <v>PIB</v>
          </cell>
          <cell r="Y71" t="str">
            <v>BIP</v>
          </cell>
        </row>
        <row r="72">
          <cell r="J72" t="str">
            <v>D.13</v>
          </cell>
          <cell r="K72" t="str">
            <v>Suomi/Finland</v>
          </cell>
          <cell r="L72" t="str">
            <v>Suomi/Finland</v>
          </cell>
          <cell r="M72" t="str">
            <v>Suomi/Finland</v>
          </cell>
          <cell r="V72" t="str">
            <v>E11Src</v>
          </cell>
          <cell r="W72" t="str">
            <v>Source: Eurostat, NewCronos. Data extracted on 21 February 2002.</v>
          </cell>
          <cell r="X72" t="str">
            <v>Source: Eurostat, NewCronos. Données extraites le 21 février 2002.</v>
          </cell>
          <cell r="Y72" t="str">
            <v>Quelle: Eurostat, New Cronos. Datenauszug vom 21 Februar 2002.</v>
          </cell>
        </row>
        <row r="73">
          <cell r="J73" t="str">
            <v>D.14</v>
          </cell>
          <cell r="K73" t="str">
            <v>Sverige</v>
          </cell>
          <cell r="L73" t="str">
            <v>Sverige</v>
          </cell>
          <cell r="M73" t="str">
            <v>Sverige</v>
          </cell>
          <cell r="V73" t="str">
            <v>E12Lab</v>
          </cell>
          <cell r="W73" t="str">
            <v>Exchange rate</v>
          </cell>
          <cell r="X73" t="str">
            <v>Taux de change</v>
          </cell>
          <cell r="Y73" t="str">
            <v>Wechselkurse</v>
          </cell>
        </row>
        <row r="74">
          <cell r="J74" t="str">
            <v>D.15</v>
          </cell>
          <cell r="K74" t="str">
            <v>United Kingdom</v>
          </cell>
          <cell r="L74" t="str">
            <v>United Kingdom</v>
          </cell>
          <cell r="M74" t="str">
            <v>United Kingdom</v>
          </cell>
          <cell r="V74" t="str">
            <v>E12Src</v>
          </cell>
          <cell r="W74" t="str">
            <v>Source: Eurostat, NewCronos. Data extracted on 21 February 2002.</v>
          </cell>
          <cell r="X74" t="str">
            <v>Source: Eurostat, NewCronos. Données extraites le 21 février 2002.</v>
          </cell>
          <cell r="Y74" t="str">
            <v>Quelle: Eurostat, New Cronos. Datenauszug vom 21 Februar 2002.</v>
          </cell>
        </row>
        <row r="75">
          <cell r="J75" t="str">
            <v>D.16</v>
          </cell>
          <cell r="K75" t="str">
            <v>Norway</v>
          </cell>
          <cell r="L75" t="str">
            <v>Norway</v>
          </cell>
          <cell r="M75" t="str">
            <v>Norway</v>
          </cell>
          <cell r="V75" t="str">
            <v>E21Lab</v>
          </cell>
          <cell r="W75" t="str">
            <v>Registered unemployed</v>
          </cell>
          <cell r="X75" t="str">
            <v>Chômeurs enregistrés</v>
          </cell>
          <cell r="Y75" t="str">
            <v>Registrierte Arbeitslose</v>
          </cell>
        </row>
        <row r="76">
          <cell r="J76" t="str">
            <v>E</v>
          </cell>
          <cell r="K76" t="str">
            <v>EXTERNAL DATA</v>
          </cell>
          <cell r="L76" t="str">
            <v>DONNÉES EXTERNES</v>
          </cell>
          <cell r="M76" t="str">
            <v>EXTERNE DATEN</v>
          </cell>
          <cell r="V76" t="str">
            <v>E21Src</v>
          </cell>
          <cell r="W76" t="str">
            <v>Source: Eurostat, NewCronos. Data extracted on 21 February 2002; D, FIN,S national sources</v>
          </cell>
          <cell r="X76" t="str">
            <v>Source: Eurostat, NewCronos. Données extraites le 21 février 2000; D, FIN, S: sources nationales</v>
          </cell>
          <cell r="Y76" t="str">
            <v>Quelle: Eurostat, New Cronos. Datenauszug vom 21 Februar 2002. D, FIN, S: nationale Quellen</v>
          </cell>
        </row>
        <row r="77">
          <cell r="J77" t="str">
            <v>E.1</v>
          </cell>
          <cell r="K77" t="str">
            <v>GDP &amp; currency exchange rates</v>
          </cell>
          <cell r="L77" t="str">
            <v>PIB et taux de change</v>
          </cell>
          <cell r="M77" t="str">
            <v>BIP &amp; Wechselkurse der einzelnen Währungen</v>
          </cell>
          <cell r="V77" t="str">
            <v>E22Lab</v>
          </cell>
          <cell r="W77" t="str">
            <v>LFS unemployed</v>
          </cell>
          <cell r="X77" t="str">
            <v>Chômeurs EFT</v>
          </cell>
          <cell r="Y77" t="str">
            <v>AKE- Arbeitslose</v>
          </cell>
        </row>
        <row r="78">
          <cell r="J78" t="str">
            <v>E.1.1</v>
          </cell>
          <cell r="K78" t="str">
            <v>GDP</v>
          </cell>
          <cell r="L78" t="str">
            <v>PIB</v>
          </cell>
          <cell r="M78" t="str">
            <v>BIP</v>
          </cell>
          <cell r="V78" t="str">
            <v>E22Src</v>
          </cell>
          <cell r="W78" t="str">
            <v>Source: Eurostat, NewCronos. Data extracted on 21 February 2002.</v>
          </cell>
          <cell r="X78" t="str">
            <v>Source: Eurostat, NewCronos. Données extraites le 21 février 2000</v>
          </cell>
          <cell r="Y78" t="str">
            <v>Quelle: Eurostat, New Cronos. Datenauszug vom 21 Februar 2002.</v>
          </cell>
        </row>
        <row r="79">
          <cell r="J79" t="str">
            <v>E.1.2</v>
          </cell>
          <cell r="K79" t="str">
            <v>Exchange rates</v>
          </cell>
          <cell r="L79" t="str">
            <v>Taux de change</v>
          </cell>
          <cell r="M79" t="str">
            <v>Wechselkurse</v>
          </cell>
          <cell r="V79" t="str">
            <v>F3H1</v>
          </cell>
          <cell r="W79" t="str">
            <v>Category</v>
          </cell>
          <cell r="X79" t="str">
            <v>Catégorie</v>
          </cell>
          <cell r="Y79" t="str">
            <v>Kategorie</v>
          </cell>
        </row>
        <row r="80">
          <cell r="J80" t="str">
            <v>E.2</v>
          </cell>
          <cell r="K80" t="str">
            <v>Numbers of unemployed persons</v>
          </cell>
          <cell r="L80" t="str">
            <v>Nombres de chômeurs</v>
          </cell>
          <cell r="M80" t="str">
            <v>Zahl der Arbeitslosen</v>
          </cell>
          <cell r="V80" t="str">
            <v>F3H2</v>
          </cell>
          <cell r="W80" t="str">
            <v>Name</v>
          </cell>
          <cell r="X80" t="str">
            <v>Nom</v>
          </cell>
          <cell r="Y80" t="str">
            <v>Name</v>
          </cell>
        </row>
        <row r="81">
          <cell r="J81" t="str">
            <v>E.2.1</v>
          </cell>
          <cell r="K81" t="str">
            <v>Registered unemployed</v>
          </cell>
          <cell r="L81" t="str">
            <v>Chômeurs enregistrés</v>
          </cell>
          <cell r="M81" t="str">
            <v>Registrierte Arbeitslose</v>
          </cell>
          <cell r="V81" t="str">
            <v>F4H1</v>
          </cell>
          <cell r="W81" t="str">
            <v>Category</v>
          </cell>
          <cell r="X81" t="str">
            <v>Catégorie</v>
          </cell>
          <cell r="Y81" t="str">
            <v>Kategorie</v>
          </cell>
        </row>
        <row r="82">
          <cell r="J82" t="str">
            <v>E.2.2</v>
          </cell>
          <cell r="K82" t="str">
            <v>LFS unemployed</v>
          </cell>
          <cell r="L82" t="str">
            <v>Chômeurs EFT</v>
          </cell>
          <cell r="M82" t="str">
            <v>AKE-Arbeitslose</v>
          </cell>
          <cell r="V82" t="str">
            <v>F4H2</v>
          </cell>
          <cell r="W82" t="str">
            <v>Name</v>
          </cell>
          <cell r="X82" t="str">
            <v>Nom</v>
          </cell>
          <cell r="Y82" t="str">
            <v>Name</v>
          </cell>
        </row>
        <row r="83">
          <cell r="J83" t="str">
            <v>F</v>
          </cell>
          <cell r="K83" t="str">
            <v>REFERENCE INFORMATION</v>
          </cell>
          <cell r="L83" t="str">
            <v>INFORMATIONS DE RÉFÉRENCE</v>
          </cell>
          <cell r="M83" t="str">
            <v>REFERENZINFORMATIONEN</v>
          </cell>
          <cell r="V83" t="str">
            <v>F5H1</v>
          </cell>
          <cell r="W83" t="str">
            <v>Country/Abbreviation</v>
          </cell>
          <cell r="X83" t="str">
            <v>Pays/abréviation</v>
          </cell>
          <cell r="Y83" t="str">
            <v>Land/Abkürzung</v>
          </cell>
        </row>
        <row r="84">
          <cell r="J84" t="str">
            <v>F.1</v>
          </cell>
          <cell r="K84" t="str">
            <v>Methodological information</v>
          </cell>
          <cell r="L84" t="str">
            <v>Informations méthodologiques</v>
          </cell>
          <cell r="M84" t="str">
            <v>Hinweise zur Methodik</v>
          </cell>
          <cell r="V84" t="str">
            <v>F5H2</v>
          </cell>
          <cell r="W84" t="str">
            <v>Meaning</v>
          </cell>
          <cell r="X84" t="str">
            <v>Signification</v>
          </cell>
          <cell r="Y84" t="str">
            <v>Bedeutung</v>
          </cell>
        </row>
        <row r="85">
          <cell r="J85" t="str">
            <v>F.2</v>
          </cell>
          <cell r="K85" t="str">
            <v>LMP questionnaire</v>
          </cell>
          <cell r="L85" t="str">
            <v>Questionnaire PMT</v>
          </cell>
          <cell r="M85" t="str">
            <v>AMP-Fragebogen</v>
          </cell>
          <cell r="V85" t="str">
            <v>GENAPP</v>
          </cell>
          <cell r="W85" t="str">
            <v>Generally applicable</v>
          </cell>
          <cell r="X85" t="e">
            <v>#N/A</v>
          </cell>
          <cell r="Y85" t="e">
            <v>#N/A</v>
          </cell>
        </row>
        <row r="86">
          <cell r="J86" t="str">
            <v>F.3</v>
          </cell>
          <cell r="K86" t="str">
            <v>Classification by type of action</v>
          </cell>
          <cell r="L86" t="str">
            <v>Classification par type d’action</v>
          </cell>
          <cell r="M86" t="str">
            <v>Klassifizierung nach Eingriffsart</v>
          </cell>
        </row>
        <row r="87">
          <cell r="J87" t="str">
            <v>F.4</v>
          </cell>
          <cell r="K87" t="str">
            <v>Classification by type of expenditure</v>
          </cell>
          <cell r="L87" t="str">
            <v>Classification par type de dépense</v>
          </cell>
          <cell r="M87" t="str">
            <v>Klassifizierung nach Art der Ausgabe</v>
          </cell>
        </row>
        <row r="88">
          <cell r="J88" t="str">
            <v>F.5</v>
          </cell>
          <cell r="K88" t="str">
            <v>Abbreviations by country</v>
          </cell>
          <cell r="L88" t="str">
            <v>Abréviations par pays</v>
          </cell>
          <cell r="M88" t="str">
            <v>Abkürzungen nach Land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3">
          <cell r="M3" t="str">
            <v>Item</v>
          </cell>
          <cell r="N3" t="str">
            <v>Label1</v>
          </cell>
          <cell r="O3" t="str">
            <v>Label2</v>
          </cell>
          <cell r="P3" t="str">
            <v>Label3</v>
          </cell>
        </row>
        <row r="4">
          <cell r="M4" t="str">
            <v>QUAL</v>
          </cell>
          <cell r="N4" t="str">
            <v>Qualitative items</v>
          </cell>
          <cell r="O4" t="str">
            <v>Points qualitatifs</v>
          </cell>
          <cell r="P4" t="str">
            <v>Qualitative Daten</v>
          </cell>
        </row>
        <row r="5">
          <cell r="M5" t="str">
            <v>1</v>
          </cell>
          <cell r="N5" t="str">
            <v>Measure Number</v>
          </cell>
          <cell r="O5" t="str">
            <v>Numéro de la mesure</v>
          </cell>
          <cell r="P5" t="str">
            <v>Kennziffer der Maßnahme</v>
          </cell>
        </row>
        <row r="6">
          <cell r="M6" t="str">
            <v>2</v>
          </cell>
          <cell r="N6" t="str">
            <v>Measure Name</v>
          </cell>
          <cell r="O6" t="str">
            <v>Nom de la mesure</v>
          </cell>
          <cell r="P6" t="str">
            <v>Name der Maßnahme</v>
          </cell>
        </row>
        <row r="7">
          <cell r="M7" t="str">
            <v>2.1</v>
          </cell>
          <cell r="N7" t="str">
            <v>Measure name (English)</v>
          </cell>
          <cell r="O7" t="str">
            <v>Anglais</v>
          </cell>
          <cell r="P7" t="str">
            <v>Englisch</v>
          </cell>
        </row>
        <row r="8">
          <cell r="M8" t="str">
            <v>2.2</v>
          </cell>
          <cell r="N8" t="str">
            <v>Measure name (national language)</v>
          </cell>
          <cell r="O8" t="str">
            <v>Langue nationale</v>
          </cell>
          <cell r="P8" t="str">
            <v>Landessprache</v>
          </cell>
        </row>
        <row r="9">
          <cell r="M9" t="str">
            <v>3</v>
          </cell>
          <cell r="N9" t="str">
            <v>Description of Measure</v>
          </cell>
          <cell r="O9" t="str">
            <v>Description</v>
          </cell>
          <cell r="P9" t="str">
            <v>Beschreibung</v>
          </cell>
        </row>
        <row r="10">
          <cell r="M10" t="str">
            <v>3.1</v>
          </cell>
          <cell r="N10" t="str">
            <v>Description (English)</v>
          </cell>
          <cell r="O10" t="str">
            <v>Anglais</v>
          </cell>
          <cell r="P10" t="str">
            <v>Englisch</v>
          </cell>
        </row>
        <row r="11">
          <cell r="M11" t="str">
            <v>3.2</v>
          </cell>
          <cell r="N11" t="str">
            <v>Description (national language)</v>
          </cell>
          <cell r="O11" t="str">
            <v>Langue nationale</v>
          </cell>
          <cell r="P11" t="str">
            <v>Landessprache</v>
          </cell>
        </row>
        <row r="12">
          <cell r="M12" t="str">
            <v>4</v>
          </cell>
          <cell r="N12" t="str">
            <v>Type of Action</v>
          </cell>
          <cell r="O12" t="str">
            <v>Type d'action</v>
          </cell>
          <cell r="P12" t="str">
            <v>Art des Eingriffs</v>
          </cell>
        </row>
        <row r="13">
          <cell r="M13" t="str">
            <v>4.1</v>
          </cell>
          <cell r="N13" t="str">
            <v>Class</v>
          </cell>
          <cell r="O13" t="str">
            <v>Catégorie</v>
          </cell>
          <cell r="P13" t="str">
            <v>Kategorie</v>
          </cell>
        </row>
        <row r="14">
          <cell r="M14" t="str">
            <v>4.2</v>
          </cell>
          <cell r="N14" t="str">
            <v>Measure components</v>
          </cell>
          <cell r="O14" t="str">
            <v>Composantes de la mesure</v>
          </cell>
          <cell r="P14" t="str">
            <v>Komponenten der Maßnahme</v>
          </cell>
        </row>
        <row r="15">
          <cell r="M15" t="str">
            <v>4.2.1</v>
          </cell>
          <cell r="N15" t="str">
            <v>Category</v>
          </cell>
          <cell r="O15" t="str">
            <v>Catégorie</v>
          </cell>
          <cell r="P15" t="str">
            <v>Kategorie</v>
          </cell>
        </row>
        <row r="16">
          <cell r="M16" t="str">
            <v>4.2.2</v>
          </cell>
          <cell r="N16" t="str">
            <v>Name</v>
          </cell>
          <cell r="O16" t="str">
            <v>Nom</v>
          </cell>
          <cell r="P16" t="str">
            <v>Name</v>
          </cell>
        </row>
        <row r="17">
          <cell r="M17" t="str">
            <v>5</v>
          </cell>
          <cell r="N17" t="str">
            <v>Type of Expenditure</v>
          </cell>
          <cell r="O17" t="str">
            <v>Type de dépense</v>
          </cell>
          <cell r="P17" t="str">
            <v>Art der Ausgabe</v>
          </cell>
        </row>
        <row r="18">
          <cell r="M18" t="str">
            <v>5.1</v>
          </cell>
          <cell r="N18" t="str">
            <v>Transfers to individuals</v>
          </cell>
          <cell r="O18" t="str">
            <v>Transferts aux individus</v>
          </cell>
          <cell r="P18" t="str">
            <v>Transfers an Einzelpersonen</v>
          </cell>
        </row>
        <row r="19">
          <cell r="M19" t="str">
            <v>5.1.1</v>
          </cell>
          <cell r="N19" t="str">
            <v>Periodic cash payments</v>
          </cell>
          <cell r="O19" t="str">
            <v>Prestations périodiques en espèces</v>
          </cell>
          <cell r="P19" t="str">
            <v>Regelmäßige Geldleistungen</v>
          </cell>
        </row>
        <row r="20">
          <cell r="M20" t="str">
            <v>5.1.2</v>
          </cell>
          <cell r="N20" t="str">
            <v>Lump-sum payment</v>
          </cell>
          <cell r="O20" t="str">
            <v>Prestations uniques</v>
          </cell>
          <cell r="P20" t="str">
            <v>Einmalige Pauschalleistungen</v>
          </cell>
        </row>
        <row r="21">
          <cell r="M21" t="str">
            <v>5.1.3</v>
          </cell>
          <cell r="N21" t="str">
            <v>Reimbursements</v>
          </cell>
          <cell r="O21" t="str">
            <v>Remboursements</v>
          </cell>
          <cell r="P21" t="str">
            <v>Erstattungen</v>
          </cell>
        </row>
        <row r="22">
          <cell r="M22" t="str">
            <v>5.1.4</v>
          </cell>
          <cell r="N22" t="str">
            <v>Reduced social contributions</v>
          </cell>
          <cell r="O22" t="str">
            <v>Réductions de cotisations sociales</v>
          </cell>
          <cell r="P22" t="str">
            <v>Senkung von Sozialbeiträgen</v>
          </cell>
        </row>
        <row r="23">
          <cell r="M23" t="str">
            <v>5.1.5</v>
          </cell>
          <cell r="N23" t="str">
            <v>Reduced taxes</v>
          </cell>
          <cell r="O23" t="str">
            <v>Réductions d'impôts</v>
          </cell>
          <cell r="P23" t="str">
            <v>Senkung von Steuern</v>
          </cell>
        </row>
        <row r="24">
          <cell r="M24" t="str">
            <v>5.2</v>
          </cell>
          <cell r="N24" t="str">
            <v>Transfers to employers</v>
          </cell>
          <cell r="O24" t="str">
            <v>Transferts aux employeurs</v>
          </cell>
          <cell r="P24" t="str">
            <v>Transfers an Arbeitgeber</v>
          </cell>
        </row>
        <row r="25">
          <cell r="M25" t="str">
            <v>5.2.1</v>
          </cell>
          <cell r="N25" t="str">
            <v>Periodic cash payments</v>
          </cell>
          <cell r="O25" t="str">
            <v>Prestations périodiques en espèces</v>
          </cell>
          <cell r="P25" t="str">
            <v>Regelmäßige Geldleistungen</v>
          </cell>
        </row>
        <row r="26">
          <cell r="M26" t="str">
            <v>5.2.2</v>
          </cell>
          <cell r="N26" t="str">
            <v>Lump-sum payment</v>
          </cell>
          <cell r="O26" t="str">
            <v>Prestations uniques</v>
          </cell>
          <cell r="P26" t="str">
            <v>Einmalige Pauschalleistungen</v>
          </cell>
        </row>
        <row r="27">
          <cell r="M27" t="str">
            <v>5.2.3</v>
          </cell>
          <cell r="N27" t="str">
            <v>Reimbursements</v>
          </cell>
          <cell r="O27" t="str">
            <v>Remboursements</v>
          </cell>
          <cell r="P27" t="str">
            <v>Erstattungen</v>
          </cell>
        </row>
        <row r="28">
          <cell r="M28" t="str">
            <v>5.2.4</v>
          </cell>
          <cell r="N28" t="str">
            <v>Reduced social contributions</v>
          </cell>
          <cell r="O28" t="str">
            <v>Réductions de cotisations sociales</v>
          </cell>
          <cell r="P28" t="str">
            <v>Senkung von Sozialbeiträgen</v>
          </cell>
        </row>
        <row r="29">
          <cell r="M29" t="str">
            <v>5.2.5</v>
          </cell>
          <cell r="N29" t="str">
            <v>Reduced taxes</v>
          </cell>
          <cell r="O29" t="str">
            <v>Réductions d'impôts</v>
          </cell>
          <cell r="P29" t="str">
            <v>Senkung von Steuern</v>
          </cell>
        </row>
        <row r="30">
          <cell r="M30" t="str">
            <v>5.3</v>
          </cell>
          <cell r="N30" t="str">
            <v>Transfers to service providers</v>
          </cell>
          <cell r="O30" t="str">
            <v>Transferts aux prestataires de services</v>
          </cell>
          <cell r="P30" t="str">
            <v>Transfers an Dienstleistungsanbieter</v>
          </cell>
        </row>
        <row r="31">
          <cell r="M31" t="str">
            <v>5.4</v>
          </cell>
          <cell r="N31" t="str">
            <v>Clarification</v>
          </cell>
          <cell r="O31" t="str">
            <v>Précision</v>
          </cell>
          <cell r="P31" t="str">
            <v>Anmerkungen</v>
          </cell>
        </row>
        <row r="32">
          <cell r="M32" t="str">
            <v>6</v>
          </cell>
          <cell r="N32" t="str">
            <v>Target Groups</v>
          </cell>
          <cell r="O32" t="str">
            <v>Groupes cibles</v>
          </cell>
          <cell r="P32" t="str">
            <v>Zielgruppen</v>
          </cell>
        </row>
        <row r="33">
          <cell r="M33" t="str">
            <v>6.1</v>
          </cell>
          <cell r="N33" t="str">
            <v>Unemployed</v>
          </cell>
          <cell r="O33" t="str">
            <v>Chômeurs</v>
          </cell>
          <cell r="P33" t="str">
            <v>Arbeitslose</v>
          </cell>
        </row>
        <row r="34">
          <cell r="M34" t="str">
            <v>6.1.1</v>
          </cell>
          <cell r="N34" t="str">
            <v>LTU</v>
          </cell>
          <cell r="O34" t="str">
            <v>Longue durée</v>
          </cell>
          <cell r="P34" t="str">
            <v>Langzeitarbeitslose</v>
          </cell>
        </row>
        <row r="35">
          <cell r="M35" t="str">
            <v>6.1.2</v>
          </cell>
          <cell r="N35" t="str">
            <v>LTU definition</v>
          </cell>
          <cell r="O35" t="str">
            <v>Définition alternative</v>
          </cell>
          <cell r="P35" t="str">
            <v>Alternative Definition</v>
          </cell>
        </row>
        <row r="36">
          <cell r="M36" t="str">
            <v>6.2</v>
          </cell>
          <cell r="N36" t="str">
            <v>Employed</v>
          </cell>
          <cell r="O36" t="str">
            <v>Salariés dont l'emploi est menacé</v>
          </cell>
          <cell r="P36" t="str">
            <v>Gefährdete Arbeitnehmer</v>
          </cell>
        </row>
        <row r="37">
          <cell r="M37" t="str">
            <v>6.3</v>
          </cell>
          <cell r="N37" t="str">
            <v>Inactive</v>
          </cell>
          <cell r="O37" t="str">
            <v>Inactifs</v>
          </cell>
          <cell r="P37" t="str">
            <v>Nichterwerbspersonen</v>
          </cell>
        </row>
        <row r="38">
          <cell r="M38" t="str">
            <v>6.4</v>
          </cell>
          <cell r="N38" t="str">
            <v>Jobseekers</v>
          </cell>
          <cell r="O38" t="str">
            <v>Demandeurs d’emploi enregistrés</v>
          </cell>
          <cell r="P38" t="str">
            <v>Registrierte Arbeitsuchende</v>
          </cell>
        </row>
        <row r="39">
          <cell r="M39" t="str">
            <v>7</v>
          </cell>
          <cell r="N39" t="str">
            <v>Detailed Target Groups</v>
          </cell>
          <cell r="O39" t="str">
            <v>Groupes cibles détaillés</v>
          </cell>
          <cell r="P39" t="str">
            <v>Spezielle Zielgruppen</v>
          </cell>
        </row>
        <row r="40">
          <cell r="M40" t="str">
            <v>7.1</v>
          </cell>
          <cell r="N40" t="str">
            <v>Youth</v>
          </cell>
          <cell r="O40" t="str">
            <v>Jeunes</v>
          </cell>
          <cell r="P40" t="str">
            <v>Jugendliche</v>
          </cell>
        </row>
        <row r="41">
          <cell r="M41" t="str">
            <v>7.2</v>
          </cell>
          <cell r="N41" t="str">
            <v>Older</v>
          </cell>
          <cell r="O41" t="str">
            <v>Agés</v>
          </cell>
          <cell r="P41" t="str">
            <v>Ältere</v>
          </cell>
        </row>
        <row r="42">
          <cell r="M42" t="str">
            <v>7.3</v>
          </cell>
          <cell r="N42" t="str">
            <v>Disabled</v>
          </cell>
          <cell r="O42" t="str">
            <v>Handicapés</v>
          </cell>
          <cell r="P42" t="str">
            <v>Behinderte</v>
          </cell>
        </row>
        <row r="43">
          <cell r="M43" t="str">
            <v>7.4</v>
          </cell>
          <cell r="N43" t="str">
            <v>Immigrants/ethnic minorities</v>
          </cell>
          <cell r="O43" t="str">
            <v>Immigrants / minorités ethniques</v>
          </cell>
          <cell r="P43" t="str">
            <v>Einwanderer/ethnische Minderheiten</v>
          </cell>
        </row>
        <row r="44">
          <cell r="M44" t="str">
            <v>7.5</v>
          </cell>
          <cell r="N44" t="str">
            <v>Re-entrants/lone parents</v>
          </cell>
          <cell r="O44" t="str">
            <v>Réentrants / familles monoparentales</v>
          </cell>
          <cell r="P44" t="str">
            <v xml:space="preserve">Berufsrückkehrer/Alleinerziehende </v>
          </cell>
        </row>
        <row r="45">
          <cell r="M45" t="str">
            <v>7.6</v>
          </cell>
          <cell r="N45" t="str">
            <v>Public priorities and Other</v>
          </cell>
          <cell r="O45" t="str">
            <v>Publics prioritaires et autres</v>
          </cell>
          <cell r="P45" t="str">
            <v>Staatliche Zielgruppen und sonstige</v>
          </cell>
        </row>
        <row r="46">
          <cell r="M46" t="str">
            <v>7.7</v>
          </cell>
          <cell r="N46" t="str">
            <v>Clarification</v>
          </cell>
          <cell r="O46" t="str">
            <v>Précision</v>
          </cell>
          <cell r="P46" t="str">
            <v>Anmerkungen</v>
          </cell>
        </row>
        <row r="47">
          <cell r="M47" t="str">
            <v>8</v>
          </cell>
          <cell r="N47" t="str">
            <v>Unemployment Registration</v>
          </cell>
          <cell r="O47" t="str">
            <v>Enregistrement au chômage</v>
          </cell>
          <cell r="P47" t="str">
            <v>Registrierte Arbeitslose</v>
          </cell>
        </row>
        <row r="48">
          <cell r="M48" t="str">
            <v>8.1</v>
          </cell>
          <cell r="N48" t="str">
            <v>Condition for participation</v>
          </cell>
          <cell r="O48" t="str">
            <v>Condition pour bénéficier de la mesure</v>
          </cell>
          <cell r="P48" t="str">
            <v>Teilnahmebedingung</v>
          </cell>
        </row>
        <row r="49">
          <cell r="M49" t="str">
            <v>8.2</v>
          </cell>
          <cell r="N49" t="str">
            <v>Registration continued</v>
          </cell>
          <cell r="O49" t="str">
            <v>Continuation de l’enregistrement</v>
          </cell>
          <cell r="P49" t="str">
            <v>Weiterhin registriert</v>
          </cell>
        </row>
        <row r="50">
          <cell r="M50" t="str">
            <v>9</v>
          </cell>
          <cell r="N50" t="str">
            <v>Receipt of Other Cash Benefits</v>
          </cell>
          <cell r="O50" t="str">
            <v>Réception d’autres prestations en espèces</v>
          </cell>
          <cell r="P50" t="str">
            <v>Andere Geldleistungen</v>
          </cell>
        </row>
        <row r="51">
          <cell r="M51" t="str">
            <v>9.1</v>
          </cell>
          <cell r="N51" t="str">
            <v>Unemployment benefit</v>
          </cell>
          <cell r="O51" t="str">
            <v>Prestation de chômage</v>
          </cell>
          <cell r="P51" t="str">
            <v>Arbeitslosenunterstützung</v>
          </cell>
        </row>
        <row r="52">
          <cell r="M52" t="str">
            <v>9.2</v>
          </cell>
          <cell r="N52" t="str">
            <v>Other LMP benefit</v>
          </cell>
          <cell r="O52" t="str">
            <v>Autre prestation PMT</v>
          </cell>
          <cell r="P52" t="str">
            <v>Andere AMP-Leistungen</v>
          </cell>
        </row>
        <row r="53">
          <cell r="M53" t="str">
            <v>9.3</v>
          </cell>
          <cell r="N53" t="str">
            <v>Other benefit</v>
          </cell>
          <cell r="O53" t="str">
            <v>Autre prestation</v>
          </cell>
          <cell r="P53" t="str">
            <v>Andere Leistungen</v>
          </cell>
        </row>
        <row r="54">
          <cell r="M54" t="str">
            <v>9.4</v>
          </cell>
          <cell r="N54" t="str">
            <v>Clarification</v>
          </cell>
          <cell r="O54" t="str">
            <v>Précision</v>
          </cell>
          <cell r="P54" t="str">
            <v>Anmerkungen</v>
          </cell>
        </row>
        <row r="55">
          <cell r="M55" t="str">
            <v>10</v>
          </cell>
          <cell r="N55" t="str">
            <v>Planned Duration</v>
          </cell>
          <cell r="O55" t="str">
            <v>Durée prévue</v>
          </cell>
          <cell r="P55" t="str">
            <v>Geplante Dauer</v>
          </cell>
        </row>
        <row r="56">
          <cell r="M56" t="str">
            <v>10.1</v>
          </cell>
          <cell r="N56" t="str">
            <v>Typical</v>
          </cell>
          <cell r="O56" t="str">
            <v>Typique</v>
          </cell>
          <cell r="P56" t="str">
            <v>Normaldauer</v>
          </cell>
        </row>
        <row r="57">
          <cell r="M57" t="str">
            <v>10.2</v>
          </cell>
          <cell r="N57" t="str">
            <v>Maximum</v>
          </cell>
          <cell r="O57" t="str">
            <v>Maximum</v>
          </cell>
          <cell r="P57" t="str">
            <v>Höchstdauer</v>
          </cell>
        </row>
        <row r="58">
          <cell r="M58" t="str">
            <v>10.3</v>
          </cell>
          <cell r="N58" t="str">
            <v>Clarification</v>
          </cell>
          <cell r="O58" t="str">
            <v>Précision</v>
          </cell>
          <cell r="P58" t="str">
            <v>Anmerkungen</v>
          </cell>
        </row>
        <row r="59">
          <cell r="M59" t="str">
            <v>11</v>
          </cell>
          <cell r="N59" t="str">
            <v>Area of Application</v>
          </cell>
          <cell r="O59" t="str">
            <v>Aire d'application</v>
          </cell>
          <cell r="P59" t="str">
            <v>Geltungsbereich</v>
          </cell>
        </row>
        <row r="60">
          <cell r="M60" t="str">
            <v>11.1</v>
          </cell>
          <cell r="N60" t="str">
            <v>National</v>
          </cell>
          <cell r="O60" t="str">
            <v>Nationale</v>
          </cell>
          <cell r="P60" t="str">
            <v>Landesweit</v>
          </cell>
        </row>
        <row r="61">
          <cell r="M61" t="str">
            <v>11.2</v>
          </cell>
          <cell r="N61" t="str">
            <v>Regional</v>
          </cell>
          <cell r="O61" t="str">
            <v>Régionale</v>
          </cell>
          <cell r="P61" t="str">
            <v>Regional</v>
          </cell>
        </row>
        <row r="62">
          <cell r="M62" t="str">
            <v>11.3</v>
          </cell>
          <cell r="N62" t="str">
            <v>Other</v>
          </cell>
          <cell r="O62" t="str">
            <v>Autre</v>
          </cell>
          <cell r="P62" t="str">
            <v>Sonstige</v>
          </cell>
        </row>
        <row r="63">
          <cell r="M63" t="str">
            <v>11.4</v>
          </cell>
          <cell r="N63" t="str">
            <v>Clarification</v>
          </cell>
          <cell r="O63" t="str">
            <v>Précision</v>
          </cell>
          <cell r="P63" t="str">
            <v>Anmerkungen</v>
          </cell>
        </row>
        <row r="64">
          <cell r="M64" t="str">
            <v>12</v>
          </cell>
          <cell r="N64" t="str">
            <v>Source of Finance</v>
          </cell>
          <cell r="O64" t="str">
            <v>Sources de financement</v>
          </cell>
          <cell r="P64" t="str">
            <v>Herkunft der Finanzmittel</v>
          </cell>
        </row>
        <row r="65">
          <cell r="M65" t="str">
            <v>12.1</v>
          </cell>
          <cell r="N65" t="str">
            <v>Ear-marked taxes</v>
          </cell>
          <cell r="O65" t="str">
            <v>Ressources affectées</v>
          </cell>
          <cell r="P65" t="str">
            <v>Zweckgebundene Steuermittel</v>
          </cell>
        </row>
        <row r="66">
          <cell r="M66" t="str">
            <v>12.2</v>
          </cell>
          <cell r="N66" t="str">
            <v>Central government budget</v>
          </cell>
          <cell r="O66" t="str">
            <v>Budget du gouvernement central</v>
          </cell>
          <cell r="P66" t="str">
            <v>Staatshaushalt der Zentralregierung</v>
          </cell>
        </row>
        <row r="67">
          <cell r="M67" t="str">
            <v>12.3</v>
          </cell>
          <cell r="N67" t="str">
            <v>State/regional government budget</v>
          </cell>
          <cell r="O67" t="str">
            <v>Budget des autorités régionales</v>
          </cell>
          <cell r="P67" t="str">
            <v>Haushalt des Bundeslands/der Region</v>
          </cell>
        </row>
        <row r="68">
          <cell r="M68" t="str">
            <v>12.4</v>
          </cell>
          <cell r="N68" t="str">
            <v>Local government budget</v>
          </cell>
          <cell r="O68" t="str">
            <v>Budget des collectivités locales</v>
          </cell>
          <cell r="P68" t="str">
            <v>Haushalt der Kommune</v>
          </cell>
        </row>
        <row r="69">
          <cell r="M69" t="str">
            <v>12.5</v>
          </cell>
          <cell r="N69" t="str">
            <v>Social security funds</v>
          </cell>
          <cell r="O69" t="str">
            <v>Fonds de sécurité sociale</v>
          </cell>
          <cell r="P69" t="str">
            <v>Sozialversicherung</v>
          </cell>
        </row>
        <row r="70">
          <cell r="M70" t="str">
            <v>12.6</v>
          </cell>
          <cell r="N70" t="str">
            <v>European Social Fund (ESF)</v>
          </cell>
          <cell r="O70" t="str">
            <v>Fonds social européen (FSE)</v>
          </cell>
          <cell r="P70" t="str">
            <v>Europäischer Sozialfonds (ESF)</v>
          </cell>
        </row>
        <row r="71">
          <cell r="M71" t="str">
            <v>12.7</v>
          </cell>
          <cell r="N71" t="str">
            <v>Other</v>
          </cell>
          <cell r="O71" t="str">
            <v>Autre</v>
          </cell>
          <cell r="P71" t="str">
            <v>Sonstige</v>
          </cell>
        </row>
        <row r="72">
          <cell r="M72" t="str">
            <v>12.8</v>
          </cell>
          <cell r="N72" t="str">
            <v>Clarification</v>
          </cell>
          <cell r="O72" t="str">
            <v>Précision</v>
          </cell>
          <cell r="P72" t="str">
            <v>Anmerkungen</v>
          </cell>
        </row>
        <row r="73">
          <cell r="M73" t="str">
            <v>13</v>
          </cell>
          <cell r="N73" t="str">
            <v>Objectives</v>
          </cell>
          <cell r="O73" t="str">
            <v>Objectifs</v>
          </cell>
          <cell r="P73" t="str">
            <v>Ziele</v>
          </cell>
        </row>
        <row r="74">
          <cell r="M74" t="str">
            <v>14</v>
          </cell>
          <cell r="N74" t="str">
            <v>Eligibility</v>
          </cell>
          <cell r="O74" t="str">
            <v>Eligibilité</v>
          </cell>
          <cell r="P74" t="str">
            <v>Teilnahmebedingungen</v>
          </cell>
        </row>
        <row r="75">
          <cell r="M75" t="str">
            <v>15</v>
          </cell>
          <cell r="N75" t="str">
            <v>Responsible Institution</v>
          </cell>
          <cell r="O75" t="str">
            <v>Institution responsable</v>
          </cell>
          <cell r="P75" t="str">
            <v>Verantwortliche Institution</v>
          </cell>
        </row>
        <row r="76">
          <cell r="M76" t="str">
            <v>15.1</v>
          </cell>
          <cell r="N76" t="str">
            <v>Central Government</v>
          </cell>
          <cell r="O76" t="str">
            <v>Gouvernement central</v>
          </cell>
          <cell r="P76" t="str">
            <v>Zentralregierung</v>
          </cell>
        </row>
        <row r="77">
          <cell r="M77" t="str">
            <v>15.2</v>
          </cell>
          <cell r="N77" t="str">
            <v>State/regional government</v>
          </cell>
          <cell r="O77" t="str">
            <v>Autorités régionales</v>
          </cell>
          <cell r="P77" t="str">
            <v>Bundesland/Region</v>
          </cell>
        </row>
        <row r="78">
          <cell r="M78" t="str">
            <v>15.3</v>
          </cell>
          <cell r="N78" t="str">
            <v>Local government</v>
          </cell>
          <cell r="O78" t="str">
            <v>Collectivités locales</v>
          </cell>
          <cell r="P78" t="str">
            <v>Kommune</v>
          </cell>
        </row>
        <row r="79">
          <cell r="M79" t="str">
            <v>15.4</v>
          </cell>
          <cell r="N79" t="str">
            <v>Social security funds</v>
          </cell>
          <cell r="O79" t="str">
            <v>Administration de sécurité sociale</v>
          </cell>
          <cell r="P79" t="str">
            <v>Sozialversicherung</v>
          </cell>
        </row>
        <row r="80">
          <cell r="M80" t="str">
            <v>15.5</v>
          </cell>
          <cell r="N80" t="str">
            <v>Trade union or similar</v>
          </cell>
          <cell r="O80" t="str">
            <v>Régime professionnel ou assimilé</v>
          </cell>
          <cell r="P80" t="str">
            <v>Gewerkschaft oder ähnliches</v>
          </cell>
        </row>
        <row r="81">
          <cell r="M81" t="str">
            <v>15.6</v>
          </cell>
          <cell r="N81" t="str">
            <v>Public employment services</v>
          </cell>
          <cell r="O81" t="str">
            <v>Service public de l'emploi</v>
          </cell>
          <cell r="P81" t="str">
            <v>Öffentliche Arbeitsverwaltung</v>
          </cell>
        </row>
        <row r="82">
          <cell r="M82" t="str">
            <v>16</v>
          </cell>
          <cell r="N82" t="str">
            <v>Legal Basis</v>
          </cell>
          <cell r="O82" t="str">
            <v>Base légale</v>
          </cell>
          <cell r="P82" t="str">
            <v>Rechtliche Grundlage</v>
          </cell>
        </row>
        <row r="83">
          <cell r="M83" t="str">
            <v>17</v>
          </cell>
          <cell r="N83" t="str">
            <v>Implementation</v>
          </cell>
          <cell r="O83" t="str">
            <v>Application de la mesure</v>
          </cell>
          <cell r="P83" t="str">
            <v>Implementierung der Maßnahme</v>
          </cell>
        </row>
        <row r="84">
          <cell r="M84" t="str">
            <v>17.1</v>
          </cell>
          <cell r="N84" t="str">
            <v>Year started</v>
          </cell>
          <cell r="O84" t="str">
            <v>Année de début</v>
          </cell>
          <cell r="P84" t="str">
            <v>Startjahr</v>
          </cell>
        </row>
        <row r="85">
          <cell r="M85" t="str">
            <v>17.2</v>
          </cell>
          <cell r="N85" t="str">
            <v>Year ended</v>
          </cell>
          <cell r="O85" t="str">
            <v>Année de fin</v>
          </cell>
          <cell r="P85" t="str">
            <v>Endjahr</v>
          </cell>
        </row>
        <row r="86">
          <cell r="M86" t="str">
            <v>17.3</v>
          </cell>
          <cell r="N86" t="str">
            <v>Full-scale/pilot</v>
          </cell>
          <cell r="O86" t="str">
            <v>D'application générale / pilote</v>
          </cell>
          <cell r="P86" t="str">
            <v>Vollprojekt/Pilotprojekt</v>
          </cell>
        </row>
        <row r="87">
          <cell r="M87" t="str">
            <v>EXP</v>
          </cell>
          <cell r="N87" t="str">
            <v>Expenditure</v>
          </cell>
          <cell r="O87" t="str">
            <v>Dépenses</v>
          </cell>
          <cell r="P87" t="str">
            <v>Ausgaben</v>
          </cell>
        </row>
        <row r="88">
          <cell r="M88" t="str">
            <v>18</v>
          </cell>
          <cell r="N88" t="str">
            <v>Expenditure</v>
          </cell>
          <cell r="O88" t="str">
            <v>Dépenses</v>
          </cell>
          <cell r="P88" t="str">
            <v>Ausgaben</v>
          </cell>
        </row>
        <row r="89">
          <cell r="M89" t="str">
            <v>18.1</v>
          </cell>
          <cell r="N89" t="str">
            <v>Total</v>
          </cell>
          <cell r="O89" t="str">
            <v>Total</v>
          </cell>
          <cell r="P89" t="str">
            <v>Insgesamt</v>
          </cell>
        </row>
        <row r="90">
          <cell r="M90" t="str">
            <v>18.2</v>
          </cell>
          <cell r="N90" t="str">
            <v>Transfers to individuals</v>
          </cell>
          <cell r="O90" t="str">
            <v>Transferts aux individus</v>
          </cell>
          <cell r="P90" t="str">
            <v>Transfers an Einzelpersonen</v>
          </cell>
        </row>
        <row r="91">
          <cell r="M91" t="str">
            <v>18.2.1</v>
          </cell>
          <cell r="N91" t="str">
            <v>Periodic cash payments</v>
          </cell>
          <cell r="O91" t="str">
            <v>Prestations périodiques en espèces</v>
          </cell>
          <cell r="P91" t="str">
            <v>Regelmäßige Geldleistungen</v>
          </cell>
        </row>
        <row r="92">
          <cell r="M92" t="str">
            <v>18.2.2</v>
          </cell>
          <cell r="N92" t="str">
            <v>Lump-sum payments</v>
          </cell>
          <cell r="O92" t="str">
            <v>Prestations uniques</v>
          </cell>
          <cell r="P92" t="str">
            <v>Einmalige Pauschalleistungen</v>
          </cell>
        </row>
        <row r="93">
          <cell r="M93" t="str">
            <v>18.2.3</v>
          </cell>
          <cell r="N93" t="str">
            <v>Reimbursements</v>
          </cell>
          <cell r="O93" t="str">
            <v>Remboursements</v>
          </cell>
          <cell r="P93" t="str">
            <v>Erstattungen</v>
          </cell>
        </row>
        <row r="94">
          <cell r="M94" t="str">
            <v>18.2.4</v>
          </cell>
          <cell r="N94" t="str">
            <v>Reduced social contributions</v>
          </cell>
          <cell r="O94" t="str">
            <v>Réductions de cotisations sociales</v>
          </cell>
          <cell r="P94" t="str">
            <v>Senkung von Sozialbeiträgen</v>
          </cell>
        </row>
        <row r="95">
          <cell r="M95" t="str">
            <v>18.2.5</v>
          </cell>
          <cell r="N95" t="str">
            <v>Reduced taxes</v>
          </cell>
          <cell r="O95" t="str">
            <v>Réductions d'impôts</v>
          </cell>
          <cell r="P95" t="str">
            <v>Senkung von Steuern</v>
          </cell>
        </row>
        <row r="96">
          <cell r="M96" t="str">
            <v>18.3</v>
          </cell>
          <cell r="N96" t="str">
            <v>Transfers to employers</v>
          </cell>
          <cell r="O96" t="str">
            <v>Transferts aux employeurs</v>
          </cell>
          <cell r="P96" t="str">
            <v>Transfers an Arbeitgeber</v>
          </cell>
        </row>
        <row r="97">
          <cell r="M97" t="str">
            <v>18.3.1</v>
          </cell>
          <cell r="N97" t="str">
            <v>Periodic cash payments</v>
          </cell>
          <cell r="O97" t="str">
            <v>Prestations périodiques en espèces</v>
          </cell>
          <cell r="P97" t="str">
            <v>Regelmäßige Geldleistungen</v>
          </cell>
        </row>
        <row r="98">
          <cell r="M98" t="str">
            <v>18.3.2</v>
          </cell>
          <cell r="N98" t="str">
            <v>Lump-sum payments</v>
          </cell>
          <cell r="O98" t="str">
            <v>Prestations uniques</v>
          </cell>
          <cell r="P98" t="str">
            <v>Einmalige Pauschalleistungen</v>
          </cell>
        </row>
        <row r="99">
          <cell r="M99" t="str">
            <v>18.3.3</v>
          </cell>
          <cell r="N99" t="str">
            <v>Reimbursements</v>
          </cell>
          <cell r="O99" t="str">
            <v>Remboursements</v>
          </cell>
          <cell r="P99" t="str">
            <v>Erstattungen</v>
          </cell>
        </row>
        <row r="100">
          <cell r="M100" t="str">
            <v>18.3.4</v>
          </cell>
          <cell r="N100" t="str">
            <v>Reduced social contributions</v>
          </cell>
          <cell r="O100" t="str">
            <v>Réductions de cotisations sociales</v>
          </cell>
          <cell r="P100" t="str">
            <v>Senkung von Sozialbeiträgen</v>
          </cell>
        </row>
        <row r="101">
          <cell r="M101" t="str">
            <v>18.3.5</v>
          </cell>
          <cell r="N101" t="str">
            <v>Reduced taxes</v>
          </cell>
          <cell r="O101" t="str">
            <v>Réductions d'impôts</v>
          </cell>
          <cell r="P101" t="str">
            <v>Senkung von Steuern</v>
          </cell>
        </row>
        <row r="102">
          <cell r="M102" t="str">
            <v>18.4</v>
          </cell>
          <cell r="N102" t="str">
            <v>Transfers to service providers</v>
          </cell>
          <cell r="O102" t="str">
            <v>Transferts aux prestataires de services</v>
          </cell>
          <cell r="P102" t="str">
            <v>Transfers an Dienstleistungsanbieter</v>
          </cell>
        </row>
        <row r="103">
          <cell r="M103" t="str">
            <v>PART</v>
          </cell>
          <cell r="N103" t="str">
            <v>Participants</v>
          </cell>
          <cell r="O103" t="str">
            <v>Bénéficiaires</v>
          </cell>
          <cell r="P103" t="str">
            <v>Teilnehmer</v>
          </cell>
        </row>
        <row r="104">
          <cell r="M104" t="str">
            <v>19</v>
          </cell>
          <cell r="N104" t="str">
            <v>Stock</v>
          </cell>
          <cell r="O104" t="str">
            <v>Stock</v>
          </cell>
          <cell r="P104" t="str">
            <v>Bestand</v>
          </cell>
        </row>
        <row r="105">
          <cell r="M105" t="str">
            <v>20</v>
          </cell>
          <cell r="N105" t="str">
            <v>Entrants</v>
          </cell>
          <cell r="O105" t="str">
            <v>Entrées</v>
          </cell>
          <cell r="P105" t="str">
            <v>Zugänge</v>
          </cell>
        </row>
        <row r="106">
          <cell r="M106" t="str">
            <v>21</v>
          </cell>
          <cell r="N106" t="str">
            <v>Exits</v>
          </cell>
          <cell r="O106" t="str">
            <v>Sorties</v>
          </cell>
          <cell r="P106" t="str">
            <v>Abgänge</v>
          </cell>
        </row>
        <row r="107">
          <cell r="M107" t="str">
            <v>PARTBREAK</v>
          </cell>
          <cell r="N107" t="str">
            <v>Breakdown of participants</v>
          </cell>
          <cell r="O107" t="str">
            <v>Ventilation des bénéficiaires</v>
          </cell>
          <cell r="P107" t="str">
            <v>Aufschlüsselung der Teilnehmer</v>
          </cell>
        </row>
        <row r="108">
          <cell r="M108" t="str">
            <v>22</v>
          </cell>
          <cell r="N108" t="str">
            <v>Sex</v>
          </cell>
          <cell r="O108" t="str">
            <v>Sexe</v>
          </cell>
          <cell r="P108" t="str">
            <v>Geschlecht</v>
          </cell>
        </row>
        <row r="109">
          <cell r="M109" t="str">
            <v>23</v>
          </cell>
          <cell r="N109" t="str">
            <v>Age</v>
          </cell>
          <cell r="O109" t="str">
            <v>Age</v>
          </cell>
          <cell r="P109" t="str">
            <v>Alter</v>
          </cell>
        </row>
        <row r="110">
          <cell r="M110" t="str">
            <v>24</v>
          </cell>
          <cell r="N110" t="str">
            <v>Duration of unemployment</v>
          </cell>
          <cell r="O110" t="str">
            <v>Durée de chômage</v>
          </cell>
          <cell r="P110" t="str">
            <v>Dauer der Arbeitslosigkeit</v>
          </cell>
        </row>
        <row r="111">
          <cell r="M111" t="str">
            <v>25</v>
          </cell>
          <cell r="N111" t="str">
            <v>Previous employment status of entrants</v>
          </cell>
          <cell r="O111" t="str">
            <v>Situation antérieure des flux d'entrée au regard de l’emploi</v>
          </cell>
          <cell r="P111" t="str">
            <v>Beschäftigungsstatus vor der Teilnahme</v>
          </cell>
        </row>
        <row r="112">
          <cell r="M112" t="str">
            <v>25.1</v>
          </cell>
          <cell r="N112" t="str">
            <v>Unemployed</v>
          </cell>
          <cell r="O112" t="str">
            <v>Chômeurs</v>
          </cell>
          <cell r="P112" t="str">
            <v>Arbeitslos</v>
          </cell>
        </row>
        <row r="113">
          <cell r="M113" t="str">
            <v>25.1.1</v>
          </cell>
          <cell r="N113" t="str">
            <v>Registered</v>
          </cell>
          <cell r="O113" t="str">
            <v>Demandeurs d'emploi inscrits</v>
          </cell>
          <cell r="P113" t="str">
            <v>Registriert</v>
          </cell>
        </row>
        <row r="114">
          <cell r="M114" t="str">
            <v>25.2</v>
          </cell>
          <cell r="N114" t="str">
            <v>Employed</v>
          </cell>
          <cell r="O114" t="str">
            <v>En emploi</v>
          </cell>
          <cell r="P114" t="str">
            <v>Beschäftigt</v>
          </cell>
        </row>
        <row r="115">
          <cell r="M115" t="str">
            <v>25.3</v>
          </cell>
          <cell r="N115" t="str">
            <v>Inactive</v>
          </cell>
          <cell r="O115" t="str">
            <v>Inactifs</v>
          </cell>
          <cell r="P115" t="str">
            <v>Nichterwerbsperson</v>
          </cell>
        </row>
        <row r="116">
          <cell r="M116" t="str">
            <v>26</v>
          </cell>
          <cell r="N116" t="str">
            <v>Completions and drop-outs</v>
          </cell>
          <cell r="O116" t="str">
            <v>Achèvements et abandons</v>
          </cell>
          <cell r="P116" t="str">
            <v>Beendigung und Abbrüche</v>
          </cell>
        </row>
        <row r="117">
          <cell r="M117" t="str">
            <v>26.1</v>
          </cell>
          <cell r="N117" t="str">
            <v>Completions</v>
          </cell>
          <cell r="O117" t="str">
            <v>Achèvements</v>
          </cell>
          <cell r="P117" t="str">
            <v>Beendigung</v>
          </cell>
        </row>
        <row r="118">
          <cell r="M118" t="str">
            <v>26.2</v>
          </cell>
          <cell r="N118" t="str">
            <v>Drop-outs</v>
          </cell>
          <cell r="O118" t="str">
            <v>Abandons</v>
          </cell>
          <cell r="P118" t="str">
            <v>Abbrüche</v>
          </cell>
        </row>
        <row r="119">
          <cell r="M119" t="str">
            <v>27</v>
          </cell>
          <cell r="N119" t="str">
            <v>Destination of exits</v>
          </cell>
          <cell r="O119" t="str">
            <v>Devenir des sortants</v>
          </cell>
          <cell r="P119" t="str">
            <v>Beschäftigungsstatus nach der Teilnahme</v>
          </cell>
        </row>
        <row r="120">
          <cell r="M120" t="str">
            <v>27.1</v>
          </cell>
          <cell r="N120" t="str">
            <v>Employment</v>
          </cell>
          <cell r="O120" t="str">
            <v>Emploi</v>
          </cell>
          <cell r="P120" t="str">
            <v>Beschäftigt</v>
          </cell>
        </row>
        <row r="121">
          <cell r="M121" t="str">
            <v>27.2</v>
          </cell>
          <cell r="N121" t="str">
            <v>Unemployment</v>
          </cell>
          <cell r="O121" t="str">
            <v>Chômage</v>
          </cell>
          <cell r="P121" t="str">
            <v>Arbeitslos</v>
          </cell>
        </row>
        <row r="122">
          <cell r="M122" t="str">
            <v>27.3</v>
          </cell>
          <cell r="N122" t="str">
            <v>Other measure</v>
          </cell>
          <cell r="O122" t="str">
            <v>Autre mesure PMT</v>
          </cell>
          <cell r="P122" t="str">
            <v>Andere Maßnahme</v>
          </cell>
        </row>
        <row r="123">
          <cell r="M123" t="str">
            <v>27.4</v>
          </cell>
          <cell r="N123" t="str">
            <v>Inactivity</v>
          </cell>
          <cell r="O123" t="str">
            <v>Inactivité</v>
          </cell>
          <cell r="P123" t="str">
            <v>Nichterwerbsperson</v>
          </cell>
        </row>
        <row r="124">
          <cell r="M124" t="str">
            <v>DUR</v>
          </cell>
          <cell r="N124" t="str">
            <v>Duration</v>
          </cell>
          <cell r="O124" t="str">
            <v>Durée</v>
          </cell>
          <cell r="P124" t="str">
            <v>Dauer</v>
          </cell>
        </row>
        <row r="125">
          <cell r="M125" t="str">
            <v>28</v>
          </cell>
          <cell r="N125" t="str">
            <v>Average duration of participation</v>
          </cell>
          <cell r="O125" t="str">
            <v>Durée moyenne de la participation</v>
          </cell>
          <cell r="P125" t="str">
            <v>Durchschnittliche Teilnahmedauer</v>
          </cell>
        </row>
        <row r="126">
          <cell r="M126" t="str">
            <v>VOL</v>
          </cell>
          <cell r="N126" t="str">
            <v>Volume</v>
          </cell>
          <cell r="O126" t="str">
            <v>Durée</v>
          </cell>
          <cell r="P126" t="str">
            <v>Umfang der Teilnahme</v>
          </cell>
        </row>
        <row r="127">
          <cell r="M127" t="str">
            <v>29</v>
          </cell>
          <cell r="N127" t="str">
            <v>Volume</v>
          </cell>
          <cell r="O127" t="str">
            <v>Volume</v>
          </cell>
          <cell r="P127" t="str">
            <v>Umfang der Teilnahme</v>
          </cell>
        </row>
      </sheetData>
      <sheetData sheetId="67">
        <row r="3">
          <cell r="J3" t="str">
            <v>Classification</v>
          </cell>
          <cell r="K3" t="str">
            <v>Definition_L1</v>
          </cell>
          <cell r="L3" t="str">
            <v>Definition_L2</v>
          </cell>
          <cell r="M3" t="str">
            <v>Definition_L3</v>
          </cell>
        </row>
        <row r="4">
          <cell r="J4" t="str">
            <v>0</v>
          </cell>
          <cell r="K4" t="str">
            <v>Public employment services (PES)</v>
          </cell>
          <cell r="L4" t="str">
            <v>Services publics de l'emploi (SPE)</v>
          </cell>
          <cell r="M4" t="str">
            <v>Allgemeine Dienste der öffentlichen Arbeitsverwaltung</v>
          </cell>
        </row>
        <row r="5">
          <cell r="J5" t="str">
            <v>1</v>
          </cell>
          <cell r="K5" t="str">
            <v>Intensive counselling and job-search assistance</v>
          </cell>
          <cell r="L5" t="str">
            <v>Accompagnement de la recherche d’emploi</v>
          </cell>
          <cell r="M5" t="str">
            <v>Intensive Beratung und Unterstützung der Arbeitsuche</v>
          </cell>
        </row>
        <row r="6">
          <cell r="J6" t="str">
            <v>2</v>
          </cell>
          <cell r="K6" t="str">
            <v>Training</v>
          </cell>
          <cell r="L6" t="str">
            <v>Formation professionnelle</v>
          </cell>
          <cell r="M6" t="str">
            <v>Aus- und Weiterbildung</v>
          </cell>
        </row>
        <row r="7">
          <cell r="J7" t="str">
            <v>2.1</v>
          </cell>
          <cell r="K7" t="str">
            <v>Institutional training</v>
          </cell>
          <cell r="L7" t="str">
            <v>Formation institutionnelle</v>
          </cell>
          <cell r="M7" t="str">
            <v>Aus- und Weiterbildung  in Bildungsinstitutionen</v>
          </cell>
        </row>
        <row r="8">
          <cell r="J8" t="str">
            <v>2.2</v>
          </cell>
          <cell r="K8" t="str">
            <v>Workplace training</v>
          </cell>
          <cell r="L8" t="str">
            <v>Formation sur le lieu de travail</v>
          </cell>
          <cell r="M8" t="str">
            <v>Aus- und Weiterbildung am Arbeitsplatz</v>
          </cell>
        </row>
        <row r="9">
          <cell r="J9" t="str">
            <v>2.3</v>
          </cell>
          <cell r="K9" t="str">
            <v>Integrated training</v>
          </cell>
          <cell r="L9" t="str">
            <v>Formation intégrée</v>
          </cell>
          <cell r="M9" t="str">
            <v>Integrierte Aus- und Weiterbildung</v>
          </cell>
        </row>
        <row r="10">
          <cell r="J10" t="str">
            <v>2.4</v>
          </cell>
          <cell r="K10" t="str">
            <v>Special support for apprenticeship</v>
          </cell>
          <cell r="L10" t="str">
            <v>Soutien spécial à l’apprentissage</v>
          </cell>
          <cell r="M10" t="str">
            <v>Spezielle Beihilfen für die Lehrlingsausbildung</v>
          </cell>
        </row>
        <row r="11">
          <cell r="J11" t="str">
            <v>2X</v>
          </cell>
          <cell r="K11" t="str">
            <v>Training (excl. sub-category 2.4)</v>
          </cell>
          <cell r="L11" t="str">
            <v>Formation professionnelle (excl. sous-catégorie 2.4)</v>
          </cell>
          <cell r="M11" t="str">
            <v>Aus- und Weiterbildung (ohne Unterkategorie 2.4)</v>
          </cell>
        </row>
        <row r="12">
          <cell r="J12" t="str">
            <v>3</v>
          </cell>
          <cell r="K12" t="str">
            <v>Job rotation and job sharing</v>
          </cell>
          <cell r="L12" t="str">
            <v>Rotation dans l’emploi et partage de l’emploi</v>
          </cell>
          <cell r="M12" t="str">
            <v>Arbeitsplatztausch und Job-Sharing</v>
          </cell>
        </row>
        <row r="13">
          <cell r="J13" t="str">
            <v>3.1</v>
          </cell>
          <cell r="K13" t="str">
            <v>Job rotation</v>
          </cell>
          <cell r="L13" t="str">
            <v>Rotation dans l'emploi</v>
          </cell>
          <cell r="M13" t="str">
            <v>Arbeitsplatztausch</v>
          </cell>
        </row>
        <row r="14">
          <cell r="J14" t="str">
            <v>3.2</v>
          </cell>
          <cell r="K14" t="str">
            <v>Job sharing</v>
          </cell>
          <cell r="L14" t="str">
            <v>Partage de l'emploi</v>
          </cell>
          <cell r="M14" t="str">
            <v>Job-Sharing</v>
          </cell>
        </row>
        <row r="15">
          <cell r="J15" t="str">
            <v>4</v>
          </cell>
          <cell r="K15" t="str">
            <v>Employment incentives</v>
          </cell>
          <cell r="L15" t="str">
            <v>Incitations à l’emploi</v>
          </cell>
          <cell r="M15" t="str">
            <v>Beschäftigungsanreize</v>
          </cell>
        </row>
        <row r="16">
          <cell r="J16" t="str">
            <v>4.1</v>
          </cell>
          <cell r="K16" t="str">
            <v>Recruitment incentives</v>
          </cell>
          <cell r="L16" t="str">
            <v>Incitations à l’embauche</v>
          </cell>
          <cell r="M16" t="str">
            <v>Einstellungsanreize</v>
          </cell>
        </row>
        <row r="17">
          <cell r="J17" t="str">
            <v>4.1.1</v>
          </cell>
          <cell r="K17" t="str">
            <v>Permanent</v>
          </cell>
          <cell r="L17" t="str">
            <v>Embauches permanentes</v>
          </cell>
          <cell r="M17" t="str">
            <v>Dauerhaft</v>
          </cell>
        </row>
        <row r="18">
          <cell r="J18" t="str">
            <v>4.1.2</v>
          </cell>
          <cell r="K18" t="str">
            <v>Temporary</v>
          </cell>
          <cell r="L18" t="str">
            <v>Embauches temporaires</v>
          </cell>
          <cell r="M18" t="str">
            <v>Befristet</v>
          </cell>
        </row>
        <row r="19">
          <cell r="J19" t="str">
            <v>4.2</v>
          </cell>
          <cell r="K19" t="str">
            <v>Employment maintenance incentives</v>
          </cell>
          <cell r="L19" t="str">
            <v>Incitations au maintien des emplois</v>
          </cell>
          <cell r="M19" t="str">
            <v>Beschäftigungserhaltende Anreize</v>
          </cell>
        </row>
        <row r="20">
          <cell r="J20" t="str">
            <v>5</v>
          </cell>
          <cell r="K20" t="str">
            <v>Integration of the disabled</v>
          </cell>
          <cell r="L20" t="str">
            <v>Intégration des handicapés</v>
          </cell>
          <cell r="M20" t="str">
            <v>Eingliederung von Behinderten</v>
          </cell>
        </row>
        <row r="21">
          <cell r="J21" t="str">
            <v>5.1</v>
          </cell>
          <cell r="K21" t="str">
            <v>Regular employment</v>
          </cell>
          <cell r="L21" t="str">
            <v>Emplois normaux</v>
          </cell>
          <cell r="M21" t="str">
            <v>Reguläre Beschäftigung</v>
          </cell>
        </row>
        <row r="22">
          <cell r="J22" t="str">
            <v>5.2</v>
          </cell>
          <cell r="K22" t="str">
            <v>Sheltered employment</v>
          </cell>
          <cell r="L22" t="str">
            <v>Emplois protégés</v>
          </cell>
          <cell r="M22" t="str">
            <v>Geschützte Beschäftigung</v>
          </cell>
        </row>
        <row r="23">
          <cell r="J23" t="str">
            <v>5.3</v>
          </cell>
          <cell r="K23" t="str">
            <v>Other rehabilitation and training</v>
          </cell>
          <cell r="L23" t="str">
            <v>Autres systèmes de réadaptation et de formation</v>
          </cell>
          <cell r="M23" t="str">
            <v>Sonstige Rehabilitation und Aus- und Weiterbildung</v>
          </cell>
        </row>
        <row r="24">
          <cell r="J24" t="str">
            <v>6</v>
          </cell>
          <cell r="K24" t="str">
            <v>Direct job creation</v>
          </cell>
          <cell r="L24" t="str">
            <v>Création directe d'emplois</v>
          </cell>
          <cell r="M24" t="str">
            <v>Direkte Beschäftigungsschaffung</v>
          </cell>
        </row>
        <row r="25">
          <cell r="J25" t="str">
            <v>6.1</v>
          </cell>
          <cell r="K25" t="str">
            <v>Permanent</v>
          </cell>
          <cell r="L25" t="str">
            <v>Emplois permanents</v>
          </cell>
          <cell r="M25" t="str">
            <v>Dauerhaft</v>
          </cell>
        </row>
        <row r="26">
          <cell r="J26" t="str">
            <v>6.2</v>
          </cell>
          <cell r="K26" t="str">
            <v>Temporary</v>
          </cell>
          <cell r="L26" t="str">
            <v>Emplois temporaires</v>
          </cell>
          <cell r="M26" t="str">
            <v>Befristet</v>
          </cell>
        </row>
        <row r="27">
          <cell r="J27" t="str">
            <v>7</v>
          </cell>
          <cell r="K27" t="str">
            <v>Start-up incentives</v>
          </cell>
          <cell r="L27" t="str">
            <v>Aides à la création d'entreprise</v>
          </cell>
          <cell r="M27" t="str">
            <v>Gründungsinitiativen</v>
          </cell>
        </row>
        <row r="28">
          <cell r="J28" t="str">
            <v>8</v>
          </cell>
          <cell r="K28" t="str">
            <v>Out-of-work income maintenance and support</v>
          </cell>
          <cell r="L28" t="str">
            <v>Maintien et soutien du revenu en cas d'absence d'emploi</v>
          </cell>
          <cell r="M28" t="str">
            <v>Einkommensunterstützung für Arbeitslose</v>
          </cell>
        </row>
        <row r="29">
          <cell r="J29" t="str">
            <v>8.1</v>
          </cell>
          <cell r="K29" t="str">
            <v>Full unemployment benefits</v>
          </cell>
          <cell r="L29" t="str">
            <v>Prestations de chômage complet</v>
          </cell>
          <cell r="M29" t="str">
            <v>Vollständige Zahlung der Arbeitslosenunterstützung</v>
          </cell>
        </row>
        <row r="30">
          <cell r="J30" t="str">
            <v>8.1.1</v>
          </cell>
          <cell r="K30" t="str">
            <v>Unemployment insurance</v>
          </cell>
          <cell r="L30" t="str">
            <v>Assurance chômage</v>
          </cell>
          <cell r="M30" t="str">
            <v>Arbeitslosengeld</v>
          </cell>
        </row>
        <row r="31">
          <cell r="J31" t="str">
            <v>8.1.2</v>
          </cell>
          <cell r="K31" t="str">
            <v>Unemployment assistance</v>
          </cell>
          <cell r="L31" t="str">
            <v>Assistance chômage</v>
          </cell>
          <cell r="M31" t="str">
            <v>Arbeitslosenhilfe</v>
          </cell>
        </row>
        <row r="32">
          <cell r="J32" t="str">
            <v>8.2</v>
          </cell>
          <cell r="K32" t="str">
            <v>Partial unemployment benefits</v>
          </cell>
          <cell r="L32" t="str">
            <v>Prestations de chômage partiel</v>
          </cell>
          <cell r="M32" t="str">
            <v>Teilweise Zahlung der Arbeitslosenunterstützung</v>
          </cell>
        </row>
        <row r="33">
          <cell r="J33" t="str">
            <v>8.3</v>
          </cell>
          <cell r="K33" t="str">
            <v>Part-time unemployment benefits</v>
          </cell>
          <cell r="L33" t="str">
            <v>Prestations de chômage à temps partiel</v>
          </cell>
          <cell r="M33" t="str">
            <v>Teilzeitarbeitslosenunterstützung</v>
          </cell>
        </row>
        <row r="34">
          <cell r="J34" t="str">
            <v>8.4</v>
          </cell>
          <cell r="K34" t="str">
            <v>Redundancy compensation</v>
          </cell>
          <cell r="L34" t="str">
            <v>Indemnités de licenciement</v>
          </cell>
          <cell r="M34" t="str">
            <v>Entlassungsabfindung</v>
          </cell>
        </row>
        <row r="35">
          <cell r="J35" t="str">
            <v>8.5</v>
          </cell>
          <cell r="K35" t="str">
            <v>Bankruptcy compensation</v>
          </cell>
          <cell r="L35" t="str">
            <v>Indemnité en cas de faillite</v>
          </cell>
          <cell r="M35" t="str">
            <v>Insolvenzgeld</v>
          </cell>
        </row>
        <row r="36">
          <cell r="J36" t="str">
            <v>9</v>
          </cell>
          <cell r="K36" t="str">
            <v>Early retirement</v>
          </cell>
          <cell r="L36" t="str">
            <v>Préretraite</v>
          </cell>
          <cell r="M36" t="str">
            <v>Vorruhestand</v>
          </cell>
        </row>
        <row r="37">
          <cell r="J37" t="str">
            <v>9.1</v>
          </cell>
          <cell r="K37" t="str">
            <v>Conditional</v>
          </cell>
          <cell r="L37" t="str">
            <v>Conditionnelle</v>
          </cell>
          <cell r="M37" t="str">
            <v>Mit Bedingung</v>
          </cell>
        </row>
        <row r="38">
          <cell r="J38" t="str">
            <v>9.1.1</v>
          </cell>
          <cell r="K38" t="str">
            <v>Full</v>
          </cell>
          <cell r="L38" t="str">
            <v>Complète</v>
          </cell>
          <cell r="M38" t="str">
            <v>Voll</v>
          </cell>
        </row>
        <row r="39">
          <cell r="J39" t="str">
            <v>9.1.2</v>
          </cell>
          <cell r="K39" t="str">
            <v>Partial</v>
          </cell>
          <cell r="L39" t="str">
            <v>Partielle</v>
          </cell>
          <cell r="M39" t="str">
            <v>Teilweise</v>
          </cell>
        </row>
        <row r="40">
          <cell r="J40" t="str">
            <v>9.2</v>
          </cell>
          <cell r="K40" t="str">
            <v>Unconditional</v>
          </cell>
          <cell r="L40" t="str">
            <v>Inconditionnelle</v>
          </cell>
          <cell r="M40" t="str">
            <v>Ohne Bedingung</v>
          </cell>
        </row>
        <row r="41">
          <cell r="J41" t="str">
            <v>9.2.1</v>
          </cell>
          <cell r="K41" t="str">
            <v>Full</v>
          </cell>
          <cell r="L41" t="str">
            <v>Complète</v>
          </cell>
          <cell r="M41" t="str">
            <v>Voll</v>
          </cell>
        </row>
        <row r="42">
          <cell r="J42" t="str">
            <v>9.2.2</v>
          </cell>
          <cell r="K42" t="str">
            <v>Partial</v>
          </cell>
          <cell r="L42" t="str">
            <v>Partielle</v>
          </cell>
          <cell r="M42" t="str">
            <v>Teilweise</v>
          </cell>
        </row>
        <row r="43">
          <cell r="J43" t="str">
            <v>Mixed</v>
          </cell>
          <cell r="K43" t="str">
            <v>Mixed measures</v>
          </cell>
          <cell r="L43" t="str">
            <v>Mesures mixtes</v>
          </cell>
          <cell r="M43" t="str">
            <v>Gemischte Maßnahmen</v>
          </cell>
        </row>
        <row r="44">
          <cell r="J44" t="str">
            <v>X</v>
          </cell>
          <cell r="K44" t="str">
            <v>Not classified</v>
          </cell>
          <cell r="L44" t="str">
            <v>Non classifié</v>
          </cell>
          <cell r="M44" t="str">
            <v>Nicht klassifiziert</v>
          </cell>
        </row>
      </sheetData>
      <sheetData sheetId="68">
        <row r="3">
          <cell r="H3" t="str">
            <v>ID</v>
          </cell>
          <cell r="I3" t="str">
            <v>Type_L1</v>
          </cell>
          <cell r="J3" t="str">
            <v>Type_L2</v>
          </cell>
          <cell r="K3" t="str">
            <v>Type_L3</v>
          </cell>
        </row>
        <row r="4">
          <cell r="H4" t="str">
            <v>18.1</v>
          </cell>
          <cell r="I4" t="str">
            <v>Total</v>
          </cell>
          <cell r="J4" t="str">
            <v>Total</v>
          </cell>
          <cell r="K4" t="str">
            <v>Insgesamt</v>
          </cell>
        </row>
        <row r="5">
          <cell r="H5" t="str">
            <v>18.2</v>
          </cell>
          <cell r="I5" t="str">
            <v>Transfers to individuals</v>
          </cell>
          <cell r="J5" t="str">
            <v>Transferts aux individus</v>
          </cell>
          <cell r="K5" t="str">
            <v>Transfers an Einzelpersonen</v>
          </cell>
        </row>
        <row r="6">
          <cell r="H6" t="str">
            <v>18.2.1</v>
          </cell>
          <cell r="I6" t="str">
            <v>Periodic cash payments</v>
          </cell>
          <cell r="J6" t="str">
            <v>Prestations périodiques en espèces</v>
          </cell>
          <cell r="K6" t="str">
            <v>Regelmäßige Geldleistungen</v>
          </cell>
        </row>
        <row r="7">
          <cell r="H7" t="str">
            <v>18.2.2</v>
          </cell>
          <cell r="I7" t="str">
            <v>Lump-sum payments</v>
          </cell>
          <cell r="J7" t="str">
            <v>Prestations uniques</v>
          </cell>
          <cell r="K7" t="str">
            <v>Einmalige Pauschalleistungen</v>
          </cell>
        </row>
        <row r="8">
          <cell r="H8" t="str">
            <v>18.2.3</v>
          </cell>
          <cell r="I8" t="str">
            <v>Reimbursements</v>
          </cell>
          <cell r="J8" t="str">
            <v>Remboursements</v>
          </cell>
          <cell r="K8" t="str">
            <v>Erstattungen</v>
          </cell>
        </row>
        <row r="9">
          <cell r="H9" t="str">
            <v>18.2.4</v>
          </cell>
          <cell r="I9" t="str">
            <v>Reduced social contributions</v>
          </cell>
          <cell r="J9" t="str">
            <v>Réductions de cotisations sociales</v>
          </cell>
          <cell r="K9" t="str">
            <v>Senkung von Sozialbeiträgen</v>
          </cell>
        </row>
        <row r="10">
          <cell r="H10" t="str">
            <v>18.2.5</v>
          </cell>
          <cell r="I10" t="str">
            <v>Reduced taxes</v>
          </cell>
          <cell r="J10" t="str">
            <v>Réductions d'impôts</v>
          </cell>
          <cell r="K10" t="str">
            <v>Senkung von Steuern</v>
          </cell>
        </row>
        <row r="11">
          <cell r="H11" t="str">
            <v>18.3</v>
          </cell>
          <cell r="I11" t="str">
            <v>Transfers to employers</v>
          </cell>
          <cell r="J11" t="str">
            <v>Transferts aux employeurs</v>
          </cell>
          <cell r="K11" t="str">
            <v>Transfers an Arbeitgeber</v>
          </cell>
        </row>
        <row r="12">
          <cell r="H12" t="str">
            <v>18.3.1</v>
          </cell>
          <cell r="I12" t="str">
            <v>Periodic cash payments</v>
          </cell>
          <cell r="J12" t="str">
            <v>Prestations périodiques en espèces</v>
          </cell>
          <cell r="K12" t="str">
            <v>Regelmäßige Geldleistungen</v>
          </cell>
        </row>
        <row r="13">
          <cell r="H13" t="str">
            <v>18.3.2</v>
          </cell>
          <cell r="I13" t="str">
            <v>Lump-sum payments</v>
          </cell>
          <cell r="J13" t="str">
            <v>Prestations uniques</v>
          </cell>
          <cell r="K13" t="str">
            <v>Einmalige Pauschalleistungen</v>
          </cell>
        </row>
        <row r="14">
          <cell r="H14" t="str">
            <v>18.3.3</v>
          </cell>
          <cell r="I14" t="str">
            <v>Reimbursements</v>
          </cell>
          <cell r="J14" t="str">
            <v>Remboursements</v>
          </cell>
          <cell r="K14" t="str">
            <v>Erstattungen</v>
          </cell>
        </row>
        <row r="15">
          <cell r="H15" t="str">
            <v>18.3.4</v>
          </cell>
          <cell r="I15" t="str">
            <v>Reduced social contributions</v>
          </cell>
          <cell r="J15" t="str">
            <v>Réductions de cotisations sociales</v>
          </cell>
          <cell r="K15" t="str">
            <v>Senkung von Sozialbeiträgen</v>
          </cell>
        </row>
        <row r="16">
          <cell r="H16" t="str">
            <v>18.3.5</v>
          </cell>
          <cell r="I16" t="str">
            <v>Reduced taxes</v>
          </cell>
          <cell r="J16" t="str">
            <v>Réductions d'impôts</v>
          </cell>
          <cell r="K16" t="str">
            <v>Senkung von Steuern</v>
          </cell>
        </row>
        <row r="17">
          <cell r="H17" t="str">
            <v>18.4</v>
          </cell>
          <cell r="I17" t="str">
            <v>Transfers to service providers</v>
          </cell>
          <cell r="J17" t="str">
            <v>Transferts aux prestataires de services</v>
          </cell>
          <cell r="K17" t="str">
            <v>Transfers an Dienstleistungsanbieter</v>
          </cell>
        </row>
        <row r="18">
          <cell r="H18" t="str">
            <v>18.5</v>
          </cell>
          <cell r="I18" t="str">
            <v>Not specified</v>
          </cell>
          <cell r="J18" t="str">
            <v>Non spécifié</v>
          </cell>
          <cell r="K18" t="str">
            <v>Nicht spezifiziert</v>
          </cell>
        </row>
      </sheetData>
      <sheetData sheetId="6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Errors"/>
      <sheetName val="HiddenSettings"/>
      <sheetName val="Template2"/>
      <sheetName val="Template"/>
      <sheetName val="Definitions of variables"/>
      <sheetName val="Definitions of categories"/>
      <sheetName val="Settings"/>
      <sheetName val="FinancialVariables_2017"/>
      <sheetName val="OtherVariables_2017"/>
    </sheetNames>
    <sheetDataSet>
      <sheetData sheetId="0" refreshError="1"/>
      <sheetData sheetId="1">
        <row r="4">
          <cell r="B4">
            <v>9.9999999999999995E-7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os"/>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_Graph"/>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Fig 3.1"/>
      <sheetName val="Fig 3.2"/>
      <sheetName val="Fig 3.3"/>
      <sheetName val="Fig 3.4"/>
      <sheetName val="Fig 3.5"/>
      <sheetName val="Fig 3.6"/>
      <sheetName val="Fig 3.7"/>
      <sheetName val="Fig 3.8"/>
      <sheetName val="Fig 3.9"/>
      <sheetName val="Fig 3.10"/>
      <sheetName val="Fig 3.A"/>
      <sheetName val="Fig 3.11"/>
      <sheetName val="Tab 3.1"/>
      <sheetName val="Tab 3.2"/>
      <sheetName val="Fig 3.12"/>
      <sheetName val="Tab 3.3"/>
      <sheetName val="Fig 3.13"/>
      <sheetName val="Fig 3.14"/>
      <sheetName val="Fig 3.B"/>
      <sheetName val="Fig 3.15"/>
      <sheetName val="Fig 3.16"/>
      <sheetName val="Fig 3.17"/>
      <sheetName val="Fig 3.18"/>
      <sheetName val="Fig 3.19"/>
      <sheetName val="Fig 3.20"/>
      <sheetName val="Fig 3.21"/>
      <sheetName val="Fig 3.22"/>
      <sheetName val="Fig 3.23"/>
      <sheetName val="Tab 3.4"/>
      <sheetName val="Fig 3.24"/>
      <sheetName val="Fig 3.25"/>
      <sheetName val="Fig 3.26"/>
      <sheetName val="Fig 3.27"/>
      <sheetName val="Fig 3.28"/>
      <sheetName val="Fig 3.29"/>
      <sheetName val="Fig 3.30"/>
      <sheetName val="Fig 3.31"/>
      <sheetName val="Fig 3.32"/>
      <sheetName val="Fig 3.33"/>
    </sheetNames>
    <sheetDataSet>
      <sheetData sheetId="0"/>
      <sheetData sheetId="1">
        <row r="1">
          <cell r="A1" t="str">
            <v>Figure 3.1 - Taux de cotisation pour la retraite d’un salarié non-cadre du secteur privé</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
      <sheetName val="Synt nouvelle formule OLD"/>
      <sheetName val="Synt nouvelle formule NEW"/>
      <sheetName val="Vérif 2015"/>
      <sheetName val="Vérif 2016"/>
      <sheetName val="Vérif 2017"/>
      <sheetName val="Vérif 2018"/>
      <sheetName val="Vérif 2019"/>
      <sheetName val="prev 2014 2019"/>
      <sheetName val="soldes 2014 à 2019"/>
      <sheetName val="soldes14 prev"/>
      <sheetName val="Graph2013"/>
      <sheetName val="Graph2013 -convention crédit CT"/>
      <sheetName val="Graph2014"/>
      <sheetName val="Graph2015"/>
      <sheetName val="Graph2016"/>
      <sheetName val="Graph2017"/>
      <sheetName val="Graph2018"/>
      <sheetName val="Graph2019"/>
      <sheetName val="Graph2015 Besoins Fint"/>
      <sheetName val="Sources &amp; Hypothèses"/>
      <sheetName val="Calendrier comps démo"/>
      <sheetName val="Calendrier comp décentralisé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1835">
          <cell r="B1835">
            <v>43101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Data"/>
      <sheetName val="Correl"/>
      <sheetName val="New MFP acceleration"/>
      <sheetName val="MFP acceleration"/>
      <sheetName val="XY graphs"/>
      <sheetName val="ICTperGDP"/>
      <sheetName val="PCs Installed"/>
    </sheetNames>
    <sheetDataSet>
      <sheetData sheetId="0"/>
      <sheetData sheetId="1">
        <row r="1">
          <cell r="A1">
            <v>1</v>
          </cell>
          <cell r="B1">
            <v>2</v>
          </cell>
          <cell r="C1">
            <v>3</v>
          </cell>
          <cell r="D1">
            <v>4</v>
          </cell>
          <cell r="E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row>
        <row r="2">
          <cell r="B2" t="str">
            <v>GDP per capita (US=100)</v>
          </cell>
          <cell r="C2" t="str">
            <v>GDP per capita, growth 1990-98, trend adjusted</v>
          </cell>
          <cell r="D2" t="str">
            <v>Labour productivity growth 1990-98, trend adjusted</v>
          </cell>
          <cell r="E2" t="str">
            <v>MFP growth 1990-99, trend adjusted</v>
          </cell>
          <cell r="F2" t="str">
            <v>MFP acceleration 1980-90 - 1990-99, trend adjusted</v>
          </cell>
          <cell r="G2" t="str">
            <v>Secure servers per million inhabitants, march 2000</v>
          </cell>
          <cell r="H2" t="str">
            <v>Share of ICT producers in business sector employment, 1998</v>
          </cell>
          <cell r="I2" t="str">
            <v>% IT in patents granted by USPTO to the country, 1998</v>
          </cell>
          <cell r="J2" t="str">
            <v>IT patents granted by USPTO, AAGR 92-98</v>
          </cell>
          <cell r="K2" t="str">
            <v>Average IT intensity, %GDP 1992-1999</v>
          </cell>
          <cell r="L2" t="str">
            <v>IT hardware intensity, 1997</v>
          </cell>
          <cell r="M2" t="str">
            <v>IT services and software intensity, 1997</v>
          </cell>
          <cell r="N2" t="str">
            <v>IT telecom. intensity, 1997</v>
          </cell>
          <cell r="O2" t="str">
            <v>IT AAGR, 92-97</v>
          </cell>
          <cell r="P2" t="str">
            <v>IT hardware contribution, 92-97</v>
          </cell>
          <cell r="Q2" t="str">
            <v>IT services and software contribution, 92-97</v>
          </cell>
          <cell r="R2" t="str">
            <v>IT telecom. Contribution, 92-97</v>
          </cell>
          <cell r="S2" t="str">
            <v>Internet access cost, 98-99</v>
          </cell>
          <cell r="T2" t="str">
            <v>Internet hosts per thousand inhabitants, Sep99</v>
          </cell>
          <cell r="U2" t="str">
            <v>Average PC base per 100 inhabitants, 1999</v>
          </cell>
          <cell r="V2" t="str">
            <v>Growth rate Internet hosts, Sep97-March 2000</v>
          </cell>
          <cell r="W2" t="str">
            <v>Cellular mobile subscribers per 100 inhabitants, 1997</v>
          </cell>
          <cell r="X2" t="str">
            <v>Relative price level Office and Computing Equipment, 1996</v>
          </cell>
          <cell r="Y2" t="str">
            <v>Share of ICT producers in business sector value added, 1998</v>
          </cell>
          <cell r="Z2" t="str">
            <v>Secure web servers per 100 thousands inhabitants, aug 1998</v>
          </cell>
        </row>
        <row r="3">
          <cell r="A3" t="str">
            <v>Australia</v>
          </cell>
          <cell r="B3">
            <v>74.851862935807276</v>
          </cell>
          <cell r="C3">
            <v>2.4</v>
          </cell>
          <cell r="D3">
            <v>2</v>
          </cell>
          <cell r="E3">
            <v>1.4</v>
          </cell>
          <cell r="F3">
            <v>0.9</v>
          </cell>
          <cell r="G3">
            <v>119.1</v>
          </cell>
          <cell r="H3">
            <v>2.62</v>
          </cell>
          <cell r="I3">
            <v>7.9918032786885247</v>
          </cell>
          <cell r="J3">
            <v>19.588011647974767</v>
          </cell>
          <cell r="K3">
            <v>8.0429823372186764</v>
          </cell>
          <cell r="L3">
            <v>1.4241116315945948</v>
          </cell>
          <cell r="M3">
            <v>2.5432857919263898</v>
          </cell>
          <cell r="N3">
            <v>4.1578772303399267</v>
          </cell>
          <cell r="O3">
            <v>2.2592045356842787</v>
          </cell>
          <cell r="P3">
            <v>0.99799971531301679</v>
          </cell>
          <cell r="Q3">
            <v>-0.13978643122713894</v>
          </cell>
          <cell r="R3">
            <v>1.4009912515984007</v>
          </cell>
          <cell r="S3">
            <v>62.674075034452194</v>
          </cell>
          <cell r="T3">
            <v>55</v>
          </cell>
          <cell r="U3">
            <v>48.724969415735956</v>
          </cell>
          <cell r="V3">
            <v>2</v>
          </cell>
          <cell r="W3">
            <v>26.019052054794521</v>
          </cell>
          <cell r="X3">
            <v>1.2984058498372302</v>
          </cell>
          <cell r="Y3">
            <v>4.1399999999999997</v>
          </cell>
          <cell r="Z3">
            <v>3.7095890410958905</v>
          </cell>
        </row>
        <row r="4">
          <cell r="A4" t="str">
            <v>Austria</v>
          </cell>
          <cell r="B4">
            <v>78.700168574850878</v>
          </cell>
          <cell r="C4">
            <v>1.7</v>
          </cell>
          <cell r="D4" t="str">
            <v>..</v>
          </cell>
          <cell r="E4">
            <v>0.9</v>
          </cell>
          <cell r="F4">
            <v>-0.5</v>
          </cell>
          <cell r="G4">
            <v>42.1</v>
          </cell>
          <cell r="H4">
            <v>4.9000000000000004</v>
          </cell>
          <cell r="I4">
            <v>5.7971014492753623</v>
          </cell>
          <cell r="J4">
            <v>15.709373006871786</v>
          </cell>
          <cell r="K4">
            <v>4.7506588978214355</v>
          </cell>
          <cell r="L4">
            <v>0.91636488462304877</v>
          </cell>
          <cell r="M4">
            <v>2.1701323970035835</v>
          </cell>
          <cell r="N4">
            <v>1.9758134929941875</v>
          </cell>
          <cell r="O4">
            <v>0.54491480612660381</v>
          </cell>
          <cell r="P4">
            <v>0.61512578510137017</v>
          </cell>
          <cell r="Q4">
            <v>0.27897920130284676</v>
          </cell>
          <cell r="R4">
            <v>-0.34919018027761317</v>
          </cell>
          <cell r="S4">
            <v>172.19999389071103</v>
          </cell>
          <cell r="T4">
            <v>28</v>
          </cell>
          <cell r="U4">
            <v>23.981261154074954</v>
          </cell>
          <cell r="V4">
            <v>4.8</v>
          </cell>
          <cell r="W4">
            <v>14.266266388922926</v>
          </cell>
          <cell r="X4">
            <v>1.5247254729865247</v>
          </cell>
          <cell r="Y4">
            <v>6.78</v>
          </cell>
          <cell r="Z4">
            <v>1.2988604337703713</v>
          </cell>
        </row>
        <row r="5">
          <cell r="A5" t="str">
            <v>Belgium</v>
          </cell>
          <cell r="B5">
            <v>79.244342030917295</v>
          </cell>
          <cell r="C5">
            <v>1.7</v>
          </cell>
          <cell r="D5">
            <v>2.2000000000000002</v>
          </cell>
          <cell r="E5">
            <v>1</v>
          </cell>
          <cell r="F5">
            <v>-0.4</v>
          </cell>
          <cell r="G5">
            <v>23.6</v>
          </cell>
          <cell r="H5">
            <v>4.26</v>
          </cell>
          <cell r="I5">
            <v>9.2682926829268286</v>
          </cell>
          <cell r="J5">
            <v>29.652909855486143</v>
          </cell>
          <cell r="K5">
            <v>5.5763797882252204</v>
          </cell>
          <cell r="L5">
            <v>1.003778415600556</v>
          </cell>
          <cell r="M5">
            <v>2.6645259647174604</v>
          </cell>
          <cell r="N5">
            <v>2.3737292814108115</v>
          </cell>
          <cell r="O5">
            <v>2.0244174959865644</v>
          </cell>
          <cell r="P5">
            <v>0.53062497362521488</v>
          </cell>
          <cell r="Q5">
            <v>0.14865228640966771</v>
          </cell>
          <cell r="R5">
            <v>1.345140235951682</v>
          </cell>
          <cell r="S5">
            <v>168.07233518454311</v>
          </cell>
          <cell r="T5">
            <v>30</v>
          </cell>
          <cell r="U5">
            <v>21.079917832338843</v>
          </cell>
          <cell r="V5">
            <v>5.2</v>
          </cell>
          <cell r="W5">
            <v>9.5651158225363169</v>
          </cell>
          <cell r="X5">
            <v>1.4502898402167621</v>
          </cell>
          <cell r="Y5">
            <v>5.76</v>
          </cell>
          <cell r="Z5">
            <v>0.51040439733019238</v>
          </cell>
        </row>
        <row r="6">
          <cell r="A6" t="str">
            <v>Canada</v>
          </cell>
          <cell r="B6">
            <v>81.028762466878717</v>
          </cell>
          <cell r="C6">
            <v>1.2</v>
          </cell>
          <cell r="D6">
            <v>1.1000000000000001</v>
          </cell>
          <cell r="E6">
            <v>1.2</v>
          </cell>
          <cell r="F6">
            <v>0.7</v>
          </cell>
          <cell r="G6">
            <v>87.1</v>
          </cell>
          <cell r="H6">
            <v>4.57</v>
          </cell>
          <cell r="I6">
            <v>14.654454621149043</v>
          </cell>
          <cell r="J6">
            <v>24.971730052766738</v>
          </cell>
          <cell r="K6">
            <v>7.5278152979445681</v>
          </cell>
          <cell r="L6">
            <v>1.3120691359087289</v>
          </cell>
          <cell r="M6">
            <v>3.4953733635300428</v>
          </cell>
          <cell r="N6">
            <v>2.6617537307665908</v>
          </cell>
          <cell r="O6">
            <v>1.825791503527638</v>
          </cell>
          <cell r="P6">
            <v>0.6175822494582115</v>
          </cell>
          <cell r="Q6">
            <v>0.55254758061087084</v>
          </cell>
          <cell r="R6">
            <v>0.65566167345855575</v>
          </cell>
          <cell r="S6">
            <v>53.198293215842206</v>
          </cell>
          <cell r="T6">
            <v>76</v>
          </cell>
          <cell r="U6">
            <v>40.137417598635665</v>
          </cell>
          <cell r="V6">
            <v>3.2</v>
          </cell>
          <cell r="W6">
            <v>14.050001669839361</v>
          </cell>
          <cell r="X6">
            <v>1.0845573985276316</v>
          </cell>
          <cell r="Y6">
            <v>6.53</v>
          </cell>
          <cell r="Z6">
            <v>3.4164913335337141</v>
          </cell>
        </row>
        <row r="7">
          <cell r="A7" t="str">
            <v>Czech Republic</v>
          </cell>
          <cell r="B7">
            <v>44.609566519325796</v>
          </cell>
          <cell r="C7" t="str">
            <v>-</v>
          </cell>
          <cell r="D7" t="str">
            <v>-</v>
          </cell>
          <cell r="E7" t="str">
            <v>-</v>
          </cell>
          <cell r="F7" t="str">
            <v>-</v>
          </cell>
          <cell r="G7">
            <v>13</v>
          </cell>
          <cell r="H7">
            <v>3.3</v>
          </cell>
          <cell r="I7" t="str">
            <v>-</v>
          </cell>
          <cell r="J7" t="str">
            <v>-</v>
          </cell>
          <cell r="K7">
            <v>6.6071552844259793</v>
          </cell>
          <cell r="L7">
            <v>1.4683587969589793</v>
          </cell>
          <cell r="M7">
            <v>2.4398819775062188</v>
          </cell>
          <cell r="N7">
            <v>2.5467493394140299</v>
          </cell>
          <cell r="O7">
            <v>2.109859010817174</v>
          </cell>
          <cell r="P7">
            <v>0.23228853662926155</v>
          </cell>
          <cell r="Q7">
            <v>-0.27196657220773224</v>
          </cell>
          <cell r="R7">
            <v>2.1495370463956447</v>
          </cell>
          <cell r="S7">
            <v>181.95681530211257</v>
          </cell>
          <cell r="T7">
            <v>11</v>
          </cell>
          <cell r="U7">
            <v>11.53493929091792</v>
          </cell>
          <cell r="V7">
            <v>3.4</v>
          </cell>
          <cell r="W7">
            <v>5.0939630751196638</v>
          </cell>
          <cell r="X7">
            <v>1.1347859115167471</v>
          </cell>
          <cell r="Y7">
            <v>4.6500000000000004</v>
          </cell>
          <cell r="Z7">
            <v>0.25398065839601447</v>
          </cell>
        </row>
        <row r="8">
          <cell r="A8" t="str">
            <v>Denmark</v>
          </cell>
          <cell r="B8">
            <v>86.990343189843486</v>
          </cell>
          <cell r="C8">
            <v>2.1</v>
          </cell>
          <cell r="D8">
            <v>2.2999999999999998</v>
          </cell>
          <cell r="E8">
            <v>1.5</v>
          </cell>
          <cell r="F8">
            <v>0.9</v>
          </cell>
          <cell r="G8">
            <v>39.799999999999997</v>
          </cell>
          <cell r="H8">
            <v>5.13</v>
          </cell>
          <cell r="I8">
            <v>3.1017369727047148</v>
          </cell>
          <cell r="J8">
            <v>0</v>
          </cell>
          <cell r="K8">
            <v>6.514508656052989</v>
          </cell>
          <cell r="L8">
            <v>1.2440874103219706</v>
          </cell>
          <cell r="M8">
            <v>3.0062096548790951</v>
          </cell>
          <cell r="N8">
            <v>2.2887489145595046</v>
          </cell>
          <cell r="O8">
            <v>1.1993585284469561</v>
          </cell>
          <cell r="P8">
            <v>0.44443568541260914</v>
          </cell>
          <cell r="Q8">
            <v>0.25433486013420725</v>
          </cell>
          <cell r="R8">
            <v>0.50058798290013962</v>
          </cell>
          <cell r="S8">
            <v>92.975263136382594</v>
          </cell>
          <cell r="T8">
            <v>60</v>
          </cell>
          <cell r="U8">
            <v>47.735388084946436</v>
          </cell>
          <cell r="V8">
            <v>3.2</v>
          </cell>
          <cell r="W8">
            <v>27.515548780487801</v>
          </cell>
          <cell r="X8">
            <v>1.6005259245310146</v>
          </cell>
          <cell r="Y8" t="str">
            <v>-</v>
          </cell>
          <cell r="Z8">
            <v>1.0099085365853659</v>
          </cell>
        </row>
        <row r="9">
          <cell r="A9" t="str">
            <v>Finland</v>
          </cell>
          <cell r="B9">
            <v>69.856884533670723</v>
          </cell>
          <cell r="C9">
            <v>1.3</v>
          </cell>
          <cell r="D9">
            <v>2.9</v>
          </cell>
          <cell r="E9">
            <v>3.2</v>
          </cell>
          <cell r="F9">
            <v>1.1000000000000001</v>
          </cell>
          <cell r="G9">
            <v>54.4</v>
          </cell>
          <cell r="H9">
            <v>5.56</v>
          </cell>
          <cell r="I9">
            <v>29.048414023372288</v>
          </cell>
          <cell r="J9">
            <v>41.694110121722503</v>
          </cell>
          <cell r="K9">
            <v>5.5526217567555776</v>
          </cell>
          <cell r="L9">
            <v>1.3251877463598676</v>
          </cell>
          <cell r="M9">
            <v>2.2417166173766554</v>
          </cell>
          <cell r="N9">
            <v>2.4074036295556516</v>
          </cell>
          <cell r="O9">
            <v>4.0919275024474357</v>
          </cell>
          <cell r="P9">
            <v>1.0984868297853765</v>
          </cell>
          <cell r="Q9">
            <v>0.69241560326800611</v>
          </cell>
          <cell r="R9">
            <v>2.3010250693940533</v>
          </cell>
          <cell r="S9">
            <v>48.814921388870552</v>
          </cell>
          <cell r="T9">
            <v>123</v>
          </cell>
          <cell r="U9">
            <v>36.205227492739596</v>
          </cell>
          <cell r="V9">
            <v>2.2999999999999998</v>
          </cell>
          <cell r="W9">
            <v>45.587534033450019</v>
          </cell>
          <cell r="X9">
            <v>1.5182292238331341</v>
          </cell>
          <cell r="Y9">
            <v>8.26</v>
          </cell>
          <cell r="Z9">
            <v>1.5752625437572929</v>
          </cell>
        </row>
        <row r="10">
          <cell r="A10" t="str">
            <v>France</v>
          </cell>
          <cell r="B10">
            <v>72.604189653783834</v>
          </cell>
          <cell r="C10">
            <v>1.2</v>
          </cell>
          <cell r="D10">
            <v>1.8</v>
          </cell>
          <cell r="E10">
            <v>0.8</v>
          </cell>
          <cell r="F10">
            <v>-0.6</v>
          </cell>
          <cell r="G10">
            <v>18</v>
          </cell>
          <cell r="H10">
            <v>4.01</v>
          </cell>
          <cell r="I10">
            <v>13.309207880981102</v>
          </cell>
          <cell r="J10">
            <v>11.031335384909969</v>
          </cell>
          <cell r="K10">
            <v>5.8125793325216888</v>
          </cell>
          <cell r="L10">
            <v>0.85022892800162531</v>
          </cell>
          <cell r="M10">
            <v>3.3011835042660169</v>
          </cell>
          <cell r="N10">
            <v>2.2422273928034926</v>
          </cell>
          <cell r="O10">
            <v>1.7260643614105196</v>
          </cell>
          <cell r="P10">
            <v>9.4052014266481063E-2</v>
          </cell>
          <cell r="Q10">
            <v>1.0955032627919574</v>
          </cell>
          <cell r="R10">
            <v>0.536509084352081</v>
          </cell>
          <cell r="S10">
            <v>123.94747182926108</v>
          </cell>
          <cell r="T10">
            <v>13</v>
          </cell>
          <cell r="U10">
            <v>22.473416803659319</v>
          </cell>
          <cell r="V10">
            <v>3.4</v>
          </cell>
          <cell r="W10">
            <v>9.829761538724334</v>
          </cell>
          <cell r="X10">
            <v>1.3573587156848199</v>
          </cell>
          <cell r="Y10">
            <v>5.26</v>
          </cell>
          <cell r="Z10">
            <v>0.42704383177889382</v>
          </cell>
        </row>
        <row r="11">
          <cell r="A11" t="str">
            <v>West Germany</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Y11" t="str">
            <v>-</v>
          </cell>
          <cell r="Z11" t="str">
            <v>-</v>
          </cell>
        </row>
        <row r="12">
          <cell r="A12" t="str">
            <v>Germany</v>
          </cell>
          <cell r="B12">
            <v>75.185843396097169</v>
          </cell>
          <cell r="C12">
            <v>0.9</v>
          </cell>
          <cell r="D12">
            <v>2.5</v>
          </cell>
          <cell r="E12">
            <v>0.7</v>
          </cell>
          <cell r="F12">
            <v>-0.3</v>
          </cell>
          <cell r="G12">
            <v>34.5</v>
          </cell>
          <cell r="H12">
            <v>3.12</v>
          </cell>
          <cell r="I12">
            <v>6.6965505931230522</v>
          </cell>
          <cell r="J12">
            <v>12.170028138933574</v>
          </cell>
          <cell r="K12">
            <v>5.2160278184404554</v>
          </cell>
          <cell r="L12">
            <v>0.93537154939987099</v>
          </cell>
          <cell r="M12">
            <v>2.3811255623612428</v>
          </cell>
          <cell r="N12">
            <v>2.2718525627579012</v>
          </cell>
          <cell r="O12">
            <v>0.95356937183353829</v>
          </cell>
          <cell r="P12">
            <v>0.49351919664669008</v>
          </cell>
          <cell r="Q12">
            <v>0.32483213202347555</v>
          </cell>
          <cell r="R12">
            <v>0.13521804316337277</v>
          </cell>
          <cell r="S12">
            <v>117.73743219167471</v>
          </cell>
          <cell r="T12">
            <v>20</v>
          </cell>
          <cell r="U12">
            <v>25.630124136586794</v>
          </cell>
          <cell r="V12">
            <v>2.5</v>
          </cell>
          <cell r="W12">
            <v>9.9470738532668204</v>
          </cell>
          <cell r="X12">
            <v>1.4481524038866906</v>
          </cell>
          <cell r="Y12">
            <v>6.11</v>
          </cell>
          <cell r="Z12">
            <v>0.67891470981871271</v>
          </cell>
        </row>
        <row r="13">
          <cell r="A13" t="str">
            <v>Greece</v>
          </cell>
          <cell r="B13">
            <v>47.440360964973095</v>
          </cell>
          <cell r="C13">
            <v>1.3</v>
          </cell>
          <cell r="D13">
            <v>0.9</v>
          </cell>
          <cell r="E13" t="str">
            <v>-</v>
          </cell>
          <cell r="F13" t="str">
            <v>-</v>
          </cell>
          <cell r="G13">
            <v>6.5</v>
          </cell>
          <cell r="H13" t="str">
            <v>-</v>
          </cell>
          <cell r="I13" t="str">
            <v>-</v>
          </cell>
          <cell r="J13" t="str">
            <v>-</v>
          </cell>
          <cell r="K13">
            <v>3.7716506749139018</v>
          </cell>
          <cell r="L13">
            <v>0.38717064295626724</v>
          </cell>
          <cell r="M13">
            <v>0.55455643565581469</v>
          </cell>
          <cell r="N13">
            <v>3.0826323489583629</v>
          </cell>
          <cell r="O13">
            <v>8.7370488997074158</v>
          </cell>
          <cell r="P13">
            <v>0.78211327910064288</v>
          </cell>
          <cell r="Q13">
            <v>0.30985224529414468</v>
          </cell>
          <cell r="R13">
            <v>7.6450833753126286</v>
          </cell>
          <cell r="S13">
            <v>103.48581223903047</v>
          </cell>
          <cell r="T13">
            <v>7</v>
          </cell>
          <cell r="U13">
            <v>6.0607423199150769</v>
          </cell>
          <cell r="V13">
            <v>3.4</v>
          </cell>
          <cell r="W13">
            <v>8.5535069378445154</v>
          </cell>
          <cell r="X13">
            <v>1.4849613011561087</v>
          </cell>
          <cell r="Y13" t="str">
            <v>-</v>
          </cell>
          <cell r="Z13">
            <v>0.14255844896407527</v>
          </cell>
        </row>
        <row r="14">
          <cell r="A14" t="str">
            <v>Hungary</v>
          </cell>
          <cell r="B14">
            <v>33.679448104482766</v>
          </cell>
          <cell r="C14" t="str">
            <v>-</v>
          </cell>
          <cell r="D14" t="str">
            <v>-</v>
          </cell>
          <cell r="E14" t="str">
            <v>-</v>
          </cell>
          <cell r="F14" t="str">
            <v>-</v>
          </cell>
          <cell r="G14">
            <v>4.9000000000000004</v>
          </cell>
          <cell r="H14">
            <v>5.72</v>
          </cell>
          <cell r="I14" t="str">
            <v>-</v>
          </cell>
          <cell r="J14" t="str">
            <v>-</v>
          </cell>
          <cell r="K14">
            <v>4.5680118232526716</v>
          </cell>
          <cell r="L14">
            <v>1.0599927059035967</v>
          </cell>
          <cell r="M14">
            <v>1.7313103341120299</v>
          </cell>
          <cell r="N14">
            <v>1.6144193159622622</v>
          </cell>
          <cell r="O14">
            <v>2.7542833772489712</v>
          </cell>
          <cell r="P14">
            <v>0.30888702195621753</v>
          </cell>
          <cell r="Q14">
            <v>1.3173869221365144</v>
          </cell>
          <cell r="R14">
            <v>1.1280094331562394</v>
          </cell>
          <cell r="S14">
            <v>108.39494123349913</v>
          </cell>
          <cell r="T14">
            <v>12</v>
          </cell>
          <cell r="U14">
            <v>6.7022348033373067</v>
          </cell>
          <cell r="V14">
            <v>4.5</v>
          </cell>
          <cell r="W14">
            <v>7.0570570570570563</v>
          </cell>
          <cell r="X14">
            <v>1.3562118430797443</v>
          </cell>
          <cell r="Y14">
            <v>9.2100000000000009</v>
          </cell>
          <cell r="Z14">
            <v>0.19019019019019018</v>
          </cell>
        </row>
        <row r="15">
          <cell r="A15" t="str">
            <v>Iceland</v>
          </cell>
          <cell r="B15">
            <v>84.304250711218771</v>
          </cell>
          <cell r="C15">
            <v>0.8</v>
          </cell>
          <cell r="D15">
            <v>1.3</v>
          </cell>
          <cell r="E15">
            <v>1</v>
          </cell>
          <cell r="F15" t="str">
            <v>-</v>
          </cell>
          <cell r="G15">
            <v>193.9</v>
          </cell>
          <cell r="H15">
            <v>4.24</v>
          </cell>
          <cell r="I15" t="str">
            <v>-</v>
          </cell>
          <cell r="J15" t="str">
            <v>-</v>
          </cell>
          <cell r="K15" t="str">
            <v>-</v>
          </cell>
          <cell r="L15" t="str">
            <v>-</v>
          </cell>
          <cell r="M15" t="str">
            <v>-</v>
          </cell>
          <cell r="N15" t="str">
            <v>-</v>
          </cell>
          <cell r="O15" t="str">
            <v>-</v>
          </cell>
          <cell r="P15" t="str">
            <v>-</v>
          </cell>
          <cell r="Q15" t="str">
            <v>-</v>
          </cell>
          <cell r="R15" t="str">
            <v>-</v>
          </cell>
          <cell r="S15">
            <v>72.043314118519589</v>
          </cell>
          <cell r="T15">
            <v>97</v>
          </cell>
          <cell r="U15" t="str">
            <v>-</v>
          </cell>
          <cell r="V15">
            <v>2</v>
          </cell>
          <cell r="W15">
            <v>23.994890510948906</v>
          </cell>
          <cell r="X15">
            <v>1.3238082001172526</v>
          </cell>
          <cell r="Y15" t="str">
            <v>-</v>
          </cell>
          <cell r="Z15">
            <v>4.7445255474452557</v>
          </cell>
        </row>
        <row r="16">
          <cell r="A16" t="str">
            <v>Ireland</v>
          </cell>
          <cell r="B16">
            <v>70.324899428566312</v>
          </cell>
          <cell r="C16">
            <v>5.6</v>
          </cell>
          <cell r="D16">
            <v>3.8</v>
          </cell>
          <cell r="E16">
            <v>3.9</v>
          </cell>
          <cell r="F16">
            <v>0.7</v>
          </cell>
          <cell r="G16">
            <v>47.8</v>
          </cell>
          <cell r="H16">
            <v>4.5999999999999996</v>
          </cell>
          <cell r="I16">
            <v>24.375</v>
          </cell>
          <cell r="J16">
            <v>17.263330460725925</v>
          </cell>
          <cell r="K16">
            <v>5.8667574036405137</v>
          </cell>
          <cell r="L16">
            <v>0.8417749724989495</v>
          </cell>
          <cell r="M16">
            <v>1.3584809828917606</v>
          </cell>
          <cell r="N16">
            <v>3.5033082250430225</v>
          </cell>
          <cell r="O16">
            <v>1.0516910025935253</v>
          </cell>
          <cell r="P16">
            <v>-0.13518373515727919</v>
          </cell>
          <cell r="Q16">
            <v>-0.53842446285072976</v>
          </cell>
          <cell r="R16">
            <v>1.7252992006015344</v>
          </cell>
          <cell r="S16">
            <v>137.90213132943526</v>
          </cell>
          <cell r="T16">
            <v>14</v>
          </cell>
          <cell r="U16">
            <v>23.417890520694257</v>
          </cell>
          <cell r="V16">
            <v>3.3</v>
          </cell>
          <cell r="W16">
            <v>14.350856982298399</v>
          </cell>
          <cell r="X16">
            <v>1.389712335499552</v>
          </cell>
          <cell r="Y16" t="str">
            <v>-</v>
          </cell>
          <cell r="Z16">
            <v>1.7139645967968531</v>
          </cell>
        </row>
        <row r="17">
          <cell r="A17" t="str">
            <v>Italy</v>
          </cell>
          <cell r="B17">
            <v>72.508187602925005</v>
          </cell>
          <cell r="C17">
            <v>1.3</v>
          </cell>
          <cell r="D17">
            <v>2</v>
          </cell>
          <cell r="E17">
            <v>1</v>
          </cell>
          <cell r="F17">
            <v>-0.3</v>
          </cell>
          <cell r="G17">
            <v>10.8</v>
          </cell>
          <cell r="H17">
            <v>3.5</v>
          </cell>
          <cell r="I17">
            <v>7.3762838468720826</v>
          </cell>
          <cell r="J17">
            <v>15.086582988287534</v>
          </cell>
          <cell r="K17">
            <v>4.1509617640923908</v>
          </cell>
          <cell r="L17">
            <v>0.55725170707899663</v>
          </cell>
          <cell r="M17">
            <v>1.3559149812031193</v>
          </cell>
          <cell r="N17">
            <v>2.3900761854201606</v>
          </cell>
          <cell r="O17">
            <v>2.5501595903573646</v>
          </cell>
          <cell r="P17">
            <v>-0.17273496630074711</v>
          </cell>
          <cell r="Q17">
            <v>0.47791177089703241</v>
          </cell>
          <cell r="R17">
            <v>2.2449827857610791</v>
          </cell>
          <cell r="S17">
            <v>72.725691813555713</v>
          </cell>
          <cell r="T17">
            <v>9.2464001601338843</v>
          </cell>
          <cell r="U17">
            <v>11.499819538434844</v>
          </cell>
          <cell r="V17">
            <v>3.7</v>
          </cell>
          <cell r="W17">
            <v>20.499124753236316</v>
          </cell>
          <cell r="X17">
            <v>1.3721662904284793</v>
          </cell>
          <cell r="Y17">
            <v>5.82</v>
          </cell>
          <cell r="Z17">
            <v>0.33717090896385454</v>
          </cell>
        </row>
        <row r="18">
          <cell r="A18" t="str">
            <v>Japan</v>
          </cell>
          <cell r="B18">
            <v>83.795241099409168</v>
          </cell>
          <cell r="C18">
            <v>0.9</v>
          </cell>
          <cell r="D18">
            <v>2.4</v>
          </cell>
          <cell r="E18">
            <v>0.3</v>
          </cell>
          <cell r="F18">
            <v>-1.4</v>
          </cell>
          <cell r="G18">
            <v>15.4</v>
          </cell>
          <cell r="H18">
            <v>3.43</v>
          </cell>
          <cell r="I18">
            <v>21.045903920521656</v>
          </cell>
          <cell r="J18">
            <v>13.223111560062462</v>
          </cell>
          <cell r="K18">
            <v>5.989026505321716</v>
          </cell>
          <cell r="L18">
            <v>1.1234954989021841</v>
          </cell>
          <cell r="M18">
            <v>2.6972992829060631</v>
          </cell>
          <cell r="N18">
            <v>3.6236181948496613</v>
          </cell>
          <cell r="O18">
            <v>4.3068102497880245</v>
          </cell>
          <cell r="P18">
            <v>0.17276027563520996</v>
          </cell>
          <cell r="Q18">
            <v>-0.20103973880018011</v>
          </cell>
          <cell r="R18">
            <v>4.3350897129529944</v>
          </cell>
          <cell r="S18">
            <v>88.855959791674593</v>
          </cell>
          <cell r="T18">
            <v>19</v>
          </cell>
          <cell r="U18">
            <v>24.774658604739276</v>
          </cell>
          <cell r="V18">
            <v>3</v>
          </cell>
          <cell r="W18">
            <v>30.446998519556182</v>
          </cell>
          <cell r="X18">
            <v>1.3964456267907983</v>
          </cell>
          <cell r="Y18">
            <v>5.81</v>
          </cell>
          <cell r="Z18">
            <v>0.42025501838615703</v>
          </cell>
        </row>
        <row r="19">
          <cell r="A19" t="str">
            <v>Korea</v>
          </cell>
          <cell r="B19">
            <v>49.364517793314143</v>
          </cell>
          <cell r="C19">
            <v>5.3</v>
          </cell>
          <cell r="D19">
            <v>4.7</v>
          </cell>
          <cell r="E19" t="str">
            <v>-</v>
          </cell>
          <cell r="F19" t="str">
            <v>-</v>
          </cell>
          <cell r="G19">
            <v>3.3</v>
          </cell>
          <cell r="H19">
            <v>2.48</v>
          </cell>
          <cell r="I19">
            <v>23.429878048780488</v>
          </cell>
          <cell r="J19">
            <v>30.512541363562384</v>
          </cell>
          <cell r="K19">
            <v>4.8937728559956577</v>
          </cell>
          <cell r="L19">
            <v>1.6866546515878682</v>
          </cell>
          <cell r="M19">
            <v>0.89067501564608664</v>
          </cell>
          <cell r="N19">
            <v>3.5531135259763098</v>
          </cell>
          <cell r="O19">
            <v>3.8287906993554333</v>
          </cell>
          <cell r="P19">
            <v>1.2330013600331515</v>
          </cell>
          <cell r="Q19">
            <v>-0.42238399095996554</v>
          </cell>
          <cell r="R19">
            <v>3.0181733302822473</v>
          </cell>
          <cell r="S19">
            <v>82.203397036544118</v>
          </cell>
          <cell r="T19">
            <v>7</v>
          </cell>
          <cell r="U19">
            <v>16.106457319886697</v>
          </cell>
          <cell r="V19">
            <v>4.4000000000000004</v>
          </cell>
          <cell r="W19">
            <v>15.082960386727038</v>
          </cell>
          <cell r="Y19">
            <v>10.72</v>
          </cell>
          <cell r="Z19">
            <v>8.9682175120852206E-2</v>
          </cell>
        </row>
        <row r="20">
          <cell r="A20" t="str">
            <v>Luxembourg</v>
          </cell>
          <cell r="B20" t="str">
            <v>-</v>
          </cell>
          <cell r="C20">
            <v>4</v>
          </cell>
          <cell r="D20" t="str">
            <v>-</v>
          </cell>
          <cell r="E20" t="str">
            <v>-</v>
          </cell>
          <cell r="F20" t="str">
            <v>-</v>
          </cell>
          <cell r="G20">
            <v>86.8</v>
          </cell>
          <cell r="H20" t="str">
            <v>-</v>
          </cell>
          <cell r="I20" t="str">
            <v>-</v>
          </cell>
          <cell r="J20" t="str">
            <v>-</v>
          </cell>
          <cell r="K20" t="str">
            <v>-</v>
          </cell>
          <cell r="L20" t="str">
            <v>-</v>
          </cell>
          <cell r="M20" t="str">
            <v>-</v>
          </cell>
          <cell r="N20" t="str">
            <v>-</v>
          </cell>
          <cell r="O20" t="str">
            <v>-</v>
          </cell>
          <cell r="P20" t="str">
            <v>-</v>
          </cell>
          <cell r="Q20" t="str">
            <v>-</v>
          </cell>
          <cell r="R20" t="str">
            <v>-</v>
          </cell>
          <cell r="S20">
            <v>125.6901481091262</v>
          </cell>
          <cell r="T20" t="str">
            <v>-</v>
          </cell>
          <cell r="U20" t="str">
            <v>-</v>
          </cell>
          <cell r="V20" t="str">
            <v>-</v>
          </cell>
          <cell r="W20">
            <v>16.117026378896885</v>
          </cell>
          <cell r="X20">
            <v>1.7185581239375285</v>
          </cell>
          <cell r="Y20" t="str">
            <v>-</v>
          </cell>
          <cell r="Z20">
            <v>2.8776978417266186</v>
          </cell>
        </row>
        <row r="21">
          <cell r="A21" t="str">
            <v>Mexico</v>
          </cell>
          <cell r="B21">
            <v>26.24836297105162</v>
          </cell>
          <cell r="C21">
            <v>1.2</v>
          </cell>
          <cell r="D21">
            <v>-1.1000000000000001</v>
          </cell>
          <cell r="E21" t="str">
            <v>-</v>
          </cell>
          <cell r="F21" t="str">
            <v>-</v>
          </cell>
          <cell r="G21">
            <v>1.3</v>
          </cell>
          <cell r="H21" t="str">
            <v>-</v>
          </cell>
          <cell r="I21">
            <v>2.8571428571428572</v>
          </cell>
          <cell r="J21">
            <v>12.246204830937302</v>
          </cell>
          <cell r="K21">
            <v>3.6540685638752359</v>
          </cell>
          <cell r="L21">
            <v>0.56344787005990271</v>
          </cell>
          <cell r="M21">
            <v>0.84424492723230327</v>
          </cell>
          <cell r="N21">
            <v>2.0853964278130461</v>
          </cell>
          <cell r="O21">
            <v>1.7248141227231999</v>
          </cell>
          <cell r="P21">
            <v>0.46668629592835192</v>
          </cell>
          <cell r="Q21">
            <v>0.60704642356951799</v>
          </cell>
          <cell r="R21">
            <v>0.65108140322533004</v>
          </cell>
          <cell r="S21">
            <v>85.876513815771858</v>
          </cell>
          <cell r="T21">
            <v>2</v>
          </cell>
          <cell r="U21">
            <v>4.514178672738419</v>
          </cell>
          <cell r="V21">
            <v>9.1999999999999993</v>
          </cell>
          <cell r="W21">
            <v>1.8529417379959905</v>
          </cell>
          <cell r="X21">
            <v>1.0902957692606352</v>
          </cell>
          <cell r="Y21" t="str">
            <v>-</v>
          </cell>
          <cell r="Z21">
            <v>3.3941090993943636E-2</v>
          </cell>
        </row>
        <row r="22">
          <cell r="A22" t="str">
            <v>Netherlands</v>
          </cell>
          <cell r="B22">
            <v>75.504083166411434</v>
          </cell>
          <cell r="C22">
            <v>2.1</v>
          </cell>
          <cell r="D22">
            <v>1.8</v>
          </cell>
          <cell r="E22">
            <v>1.1000000000000001</v>
          </cell>
          <cell r="F22">
            <v>0</v>
          </cell>
          <cell r="G22">
            <v>29.4</v>
          </cell>
          <cell r="H22">
            <v>3.78</v>
          </cell>
          <cell r="I22">
            <v>16.620607974733517</v>
          </cell>
          <cell r="J22">
            <v>15.213030032523879</v>
          </cell>
          <cell r="K22">
            <v>6.7413645307635788</v>
          </cell>
          <cell r="L22">
            <v>1.2833979145784278</v>
          </cell>
          <cell r="M22">
            <v>3.0029012182668287</v>
          </cell>
          <cell r="N22">
            <v>2.7425315030919379</v>
          </cell>
          <cell r="O22">
            <v>1.2937668719547555</v>
          </cell>
          <cell r="P22">
            <v>0.4760761222234019</v>
          </cell>
          <cell r="Q22">
            <v>-0.12431300553597063</v>
          </cell>
          <cell r="R22">
            <v>0.94200375526732427</v>
          </cell>
          <cell r="S22">
            <v>108.01453167239129</v>
          </cell>
          <cell r="T22">
            <v>52</v>
          </cell>
          <cell r="U22">
            <v>40.064528373505411</v>
          </cell>
          <cell r="V22">
            <v>3.4</v>
          </cell>
          <cell r="W22">
            <v>10.781878551816614</v>
          </cell>
          <cell r="X22">
            <v>1.4810931196363342</v>
          </cell>
          <cell r="Y22">
            <v>5.05</v>
          </cell>
          <cell r="Z22">
            <v>0.9450226677734499</v>
          </cell>
        </row>
        <row r="23">
          <cell r="A23" t="str">
            <v>New Zealand</v>
          </cell>
          <cell r="B23">
            <v>60.836349706844942</v>
          </cell>
          <cell r="C23">
            <v>0.8</v>
          </cell>
          <cell r="D23">
            <v>0.4</v>
          </cell>
          <cell r="E23">
            <v>0.9</v>
          </cell>
          <cell r="F23">
            <v>0.3</v>
          </cell>
          <cell r="G23">
            <v>92.7</v>
          </cell>
          <cell r="H23">
            <v>2.08</v>
          </cell>
          <cell r="I23">
            <v>11.666666666666666</v>
          </cell>
          <cell r="J23">
            <v>45.101798721407761</v>
          </cell>
          <cell r="K23">
            <v>8.7417158451617123</v>
          </cell>
          <cell r="L23">
            <v>1.2647070275653916</v>
          </cell>
          <cell r="M23">
            <v>2.9187030004501446</v>
          </cell>
          <cell r="N23">
            <v>4.4086919534740865</v>
          </cell>
          <cell r="O23">
            <v>-0.73883563360471882</v>
          </cell>
          <cell r="P23">
            <v>-9.6198899782562797E-2</v>
          </cell>
          <cell r="Q23">
            <v>-1.4439642067836755</v>
          </cell>
          <cell r="R23">
            <v>0.8013274729615194</v>
          </cell>
          <cell r="S23">
            <v>79.536300817972517</v>
          </cell>
          <cell r="T23">
            <v>63</v>
          </cell>
          <cell r="U23">
            <v>36.579152775347048</v>
          </cell>
          <cell r="V23">
            <v>2.6</v>
          </cell>
          <cell r="W23">
            <v>13.078824498764074</v>
          </cell>
          <cell r="X23">
            <v>1.3097293639614989</v>
          </cell>
          <cell r="Y23" t="str">
            <v>-</v>
          </cell>
          <cell r="Z23">
            <v>2.7739631969239222</v>
          </cell>
        </row>
        <row r="24">
          <cell r="A24" t="str">
            <v>Norway</v>
          </cell>
          <cell r="B24">
            <v>91.266596101752754</v>
          </cell>
          <cell r="C24">
            <v>2.2000000000000002</v>
          </cell>
          <cell r="D24">
            <v>2.1</v>
          </cell>
          <cell r="E24">
            <v>1.5</v>
          </cell>
          <cell r="F24">
            <v>0.6</v>
          </cell>
          <cell r="G24">
            <v>49.3</v>
          </cell>
          <cell r="H24">
            <v>5.27</v>
          </cell>
          <cell r="I24">
            <v>5.0761421319796955</v>
          </cell>
          <cell r="J24">
            <v>12.246204830937302</v>
          </cell>
          <cell r="K24">
            <v>5.8083873578225864</v>
          </cell>
          <cell r="L24">
            <v>1.2490851941866399</v>
          </cell>
          <cell r="M24">
            <v>2.2624130227066641</v>
          </cell>
          <cell r="N24">
            <v>2.2290320351247495</v>
          </cell>
          <cell r="O24">
            <v>0.73999246795888651</v>
          </cell>
          <cell r="P24">
            <v>0.51067005391189646</v>
          </cell>
          <cell r="Q24">
            <v>0.18178317553402484</v>
          </cell>
          <cell r="R24">
            <v>4.7539238512965168E-2</v>
          </cell>
          <cell r="S24">
            <v>85.842692976439821</v>
          </cell>
          <cell r="T24">
            <v>88</v>
          </cell>
          <cell r="U24">
            <v>48.229493500672348</v>
          </cell>
          <cell r="V24">
            <v>2.7</v>
          </cell>
          <cell r="W24">
            <v>38.422616865261226</v>
          </cell>
          <cell r="X24">
            <v>1.5305831360060829</v>
          </cell>
          <cell r="Y24">
            <v>6.35</v>
          </cell>
          <cell r="Z24">
            <v>1.4665444546287809</v>
          </cell>
        </row>
        <row r="25">
          <cell r="A25" t="str">
            <v>Poland</v>
          </cell>
          <cell r="B25">
            <v>25.532479358301792</v>
          </cell>
          <cell r="C25" t="str">
            <v>-</v>
          </cell>
          <cell r="D25" t="str">
            <v>-</v>
          </cell>
          <cell r="E25" t="str">
            <v>-</v>
          </cell>
          <cell r="F25" t="str">
            <v>-</v>
          </cell>
          <cell r="G25">
            <v>3.1</v>
          </cell>
          <cell r="H25" t="str">
            <v>-</v>
          </cell>
          <cell r="I25" t="str">
            <v>-</v>
          </cell>
          <cell r="J25" t="str">
            <v>-</v>
          </cell>
          <cell r="K25">
            <v>2.804880351599548</v>
          </cell>
          <cell r="L25">
            <v>0.83050493923244151</v>
          </cell>
          <cell r="M25">
            <v>0.87313166774382145</v>
          </cell>
          <cell r="N25">
            <v>0.97035095544976357</v>
          </cell>
          <cell r="O25">
            <v>5.7685767701806023</v>
          </cell>
          <cell r="P25">
            <v>1.3900618835614456</v>
          </cell>
          <cell r="Q25">
            <v>2.0041477524669875</v>
          </cell>
          <cell r="R25">
            <v>2.3743671341521693</v>
          </cell>
          <cell r="S25">
            <v>87.252252647624275</v>
          </cell>
          <cell r="T25">
            <v>4</v>
          </cell>
          <cell r="U25">
            <v>5.683993894551663</v>
          </cell>
          <cell r="V25">
            <v>2.9</v>
          </cell>
          <cell r="W25">
            <v>2.1017212372201373</v>
          </cell>
          <cell r="X25">
            <v>0.92269775329892534</v>
          </cell>
          <cell r="Y25" t="str">
            <v>-</v>
          </cell>
          <cell r="Z25">
            <v>6.9884819464216388E-2</v>
          </cell>
        </row>
        <row r="26">
          <cell r="A26" t="str">
            <v>Portugal</v>
          </cell>
          <cell r="B26">
            <v>49.643691475892112</v>
          </cell>
          <cell r="C26">
            <v>2.5</v>
          </cell>
          <cell r="D26">
            <v>2.2000000000000002</v>
          </cell>
          <cell r="E26" t="str">
            <v>-</v>
          </cell>
          <cell r="F26" t="str">
            <v>-</v>
          </cell>
          <cell r="G26">
            <v>9</v>
          </cell>
          <cell r="H26">
            <v>2.7</v>
          </cell>
          <cell r="I26" t="str">
            <v>-</v>
          </cell>
          <cell r="J26" t="str">
            <v>-</v>
          </cell>
          <cell r="K26">
            <v>4.3871705742198808</v>
          </cell>
          <cell r="L26">
            <v>0.63851583242426169</v>
          </cell>
          <cell r="M26">
            <v>0.92122041600610427</v>
          </cell>
          <cell r="N26">
            <v>3.4397118009484995</v>
          </cell>
          <cell r="O26">
            <v>10.093429576250887</v>
          </cell>
          <cell r="P26">
            <v>0.98567876490075068</v>
          </cell>
          <cell r="Q26">
            <v>0.20456467737511771</v>
          </cell>
          <cell r="R26">
            <v>8.9031861339750193</v>
          </cell>
          <cell r="S26">
            <v>105.2902398119238</v>
          </cell>
          <cell r="T26">
            <v>7</v>
          </cell>
          <cell r="U26">
            <v>9.8576590403087696</v>
          </cell>
          <cell r="V26">
            <v>3.1</v>
          </cell>
          <cell r="W26">
            <v>15.373984901040604</v>
          </cell>
          <cell r="X26">
            <v>1.7643599297348884</v>
          </cell>
          <cell r="Y26">
            <v>5.62</v>
          </cell>
          <cell r="Z26">
            <v>0.31626198734952049</v>
          </cell>
        </row>
        <row r="27">
          <cell r="A27" t="str">
            <v>Spain</v>
          </cell>
          <cell r="B27">
            <v>54.526779859552377</v>
          </cell>
          <cell r="C27">
            <v>2.2000000000000002</v>
          </cell>
          <cell r="D27">
            <v>1.8</v>
          </cell>
          <cell r="E27">
            <v>0.7</v>
          </cell>
          <cell r="F27">
            <v>-1</v>
          </cell>
          <cell r="G27">
            <v>15.6</v>
          </cell>
          <cell r="H27" t="str">
            <v>-</v>
          </cell>
          <cell r="I27">
            <v>6.6413662239089186</v>
          </cell>
          <cell r="J27">
            <v>17.947149277984664</v>
          </cell>
          <cell r="K27">
            <v>3.899922230697586</v>
          </cell>
          <cell r="L27">
            <v>0.67421917201575576</v>
          </cell>
          <cell r="M27">
            <v>1.0757724268367594</v>
          </cell>
          <cell r="N27">
            <v>2.3765306671748623</v>
          </cell>
          <cell r="O27">
            <v>1.1501442446037187</v>
          </cell>
          <cell r="P27">
            <v>7.2563227345460418E-2</v>
          </cell>
          <cell r="Q27">
            <v>0.14272102519167443</v>
          </cell>
          <cell r="R27">
            <v>0.93485999206658388</v>
          </cell>
          <cell r="S27">
            <v>72.4132920264869</v>
          </cell>
          <cell r="T27">
            <v>10</v>
          </cell>
          <cell r="U27">
            <v>10.259272413618143</v>
          </cell>
          <cell r="V27">
            <v>3.6</v>
          </cell>
          <cell r="W27">
            <v>10.902842611476194</v>
          </cell>
          <cell r="X27">
            <v>1.3784524663324653</v>
          </cell>
          <cell r="Y27" t="str">
            <v>-</v>
          </cell>
          <cell r="Z27">
            <v>0.66722058564342723</v>
          </cell>
        </row>
        <row r="28">
          <cell r="A28" t="str">
            <v>Sweden</v>
          </cell>
          <cell r="B28">
            <v>69.694009793573002</v>
          </cell>
          <cell r="C28">
            <v>0.9</v>
          </cell>
          <cell r="D28">
            <v>1.7</v>
          </cell>
          <cell r="E28">
            <v>1.7</v>
          </cell>
          <cell r="F28">
            <v>0.8</v>
          </cell>
          <cell r="G28">
            <v>71</v>
          </cell>
          <cell r="H28">
            <v>6.26</v>
          </cell>
          <cell r="I28">
            <v>16.753716351948572</v>
          </cell>
          <cell r="J28">
            <v>28.184259898106291</v>
          </cell>
          <cell r="K28">
            <v>8.2043263040563996</v>
          </cell>
          <cell r="L28">
            <v>1.672390014591137</v>
          </cell>
          <cell r="M28">
            <v>3.8379045970855672</v>
          </cell>
          <cell r="N28">
            <v>2.763437310416248</v>
          </cell>
          <cell r="O28">
            <v>1.4345546587391047</v>
          </cell>
          <cell r="P28">
            <v>0.48017164441451315</v>
          </cell>
          <cell r="Q28">
            <v>1.3196778782847536</v>
          </cell>
          <cell r="R28">
            <v>-0.36529486396016214</v>
          </cell>
          <cell r="S28">
            <v>82.585419015366341</v>
          </cell>
          <cell r="T28">
            <v>69</v>
          </cell>
          <cell r="U28">
            <v>51.027319936780309</v>
          </cell>
          <cell r="V28">
            <v>2.6</v>
          </cell>
          <cell r="W28">
            <v>35.832202623247397</v>
          </cell>
          <cell r="X28">
            <v>1.4024813624368457</v>
          </cell>
          <cell r="Y28">
            <v>9.31</v>
          </cell>
          <cell r="Z28">
            <v>2.0805065581184983</v>
          </cell>
        </row>
        <row r="29">
          <cell r="A29" t="str">
            <v>Switzerland</v>
          </cell>
          <cell r="B29">
            <v>88.328917524305652</v>
          </cell>
          <cell r="C29">
            <v>0.1</v>
          </cell>
          <cell r="D29" t="str">
            <v>-</v>
          </cell>
          <cell r="E29" t="str">
            <v>-</v>
          </cell>
          <cell r="F29" t="str">
            <v>-</v>
          </cell>
          <cell r="G29">
            <v>91.5</v>
          </cell>
          <cell r="H29">
            <v>6.03</v>
          </cell>
          <cell r="I29">
            <v>5.7427258805513013</v>
          </cell>
          <cell r="J29">
            <v>10.589247036483851</v>
          </cell>
          <cell r="K29">
            <v>7.1972544521384592</v>
          </cell>
          <cell r="L29">
            <v>1.2921700815404247</v>
          </cell>
          <cell r="M29">
            <v>3.5763885889546381</v>
          </cell>
          <cell r="N29">
            <v>2.8744446391138774</v>
          </cell>
          <cell r="O29">
            <v>0.56994432425442643</v>
          </cell>
          <cell r="P29">
            <v>0.28903298531973431</v>
          </cell>
          <cell r="Q29">
            <v>0.65637752709264829</v>
          </cell>
          <cell r="R29">
            <v>-0.37546618815795618</v>
          </cell>
          <cell r="S29">
            <v>115.24094796681048</v>
          </cell>
          <cell r="T29">
            <v>43</v>
          </cell>
          <cell r="U29">
            <v>43.015427769985976</v>
          </cell>
          <cell r="V29">
            <v>2.8</v>
          </cell>
          <cell r="W29">
            <v>14.354040681693238</v>
          </cell>
          <cell r="X29">
            <v>1.416284849642313</v>
          </cell>
          <cell r="Y29" t="str">
            <v>-</v>
          </cell>
          <cell r="Z29">
            <v>2.4189114898295769</v>
          </cell>
        </row>
        <row r="30">
          <cell r="A30" t="str">
            <v>Turkey</v>
          </cell>
          <cell r="B30">
            <v>22.039160696031175</v>
          </cell>
          <cell r="C30">
            <v>2.2999999999999998</v>
          </cell>
          <cell r="D30" t="str">
            <v>-</v>
          </cell>
          <cell r="E30" t="str">
            <v>-</v>
          </cell>
          <cell r="F30" t="str">
            <v>-</v>
          </cell>
          <cell r="G30">
            <v>4.5</v>
          </cell>
          <cell r="H30">
            <v>0.51</v>
          </cell>
          <cell r="I30" t="str">
            <v>-</v>
          </cell>
          <cell r="J30" t="str">
            <v>-</v>
          </cell>
          <cell r="K30">
            <v>2.1562187593155762</v>
          </cell>
          <cell r="L30">
            <v>0.44495237688250472</v>
          </cell>
          <cell r="M30">
            <v>0.30175217067212928</v>
          </cell>
          <cell r="N30">
            <v>1.8662925728043098</v>
          </cell>
          <cell r="O30">
            <v>0.11146167054674722</v>
          </cell>
          <cell r="P30">
            <v>-0.84034985734613021</v>
          </cell>
          <cell r="Q30">
            <v>0.36492328678602332</v>
          </cell>
          <cell r="R30">
            <v>0.58688824110685411</v>
          </cell>
          <cell r="S30">
            <v>76.207349256793862</v>
          </cell>
          <cell r="T30">
            <v>1.3071928164792666</v>
          </cell>
          <cell r="U30">
            <v>1.7869109832955432</v>
          </cell>
          <cell r="V30">
            <v>5.4</v>
          </cell>
          <cell r="W30">
            <v>2.5644502501035462</v>
          </cell>
          <cell r="X30">
            <v>1.4837365457567984</v>
          </cell>
          <cell r="Y30" t="str">
            <v>-</v>
          </cell>
          <cell r="Z30">
            <v>2.2302227036671233E-2</v>
          </cell>
        </row>
        <row r="31">
          <cell r="A31" t="str">
            <v>United Kingdom</v>
          </cell>
          <cell r="B31">
            <v>69.84643238886197</v>
          </cell>
          <cell r="C31">
            <v>1.8</v>
          </cell>
          <cell r="D31">
            <v>1.9</v>
          </cell>
          <cell r="E31">
            <v>0.8</v>
          </cell>
          <cell r="F31">
            <v>-1.1000000000000001</v>
          </cell>
          <cell r="G31">
            <v>55.2</v>
          </cell>
          <cell r="H31">
            <v>4.82</v>
          </cell>
          <cell r="I31">
            <v>15.940399212819791</v>
          </cell>
          <cell r="J31">
            <v>17.003395181625038</v>
          </cell>
          <cell r="K31">
            <v>8.021725218995936</v>
          </cell>
          <cell r="L31">
            <v>1.4941084420461237</v>
          </cell>
          <cell r="M31">
            <v>3.4278720506881095</v>
          </cell>
          <cell r="N31">
            <v>2.7084217424858146</v>
          </cell>
          <cell r="O31">
            <v>1.419441154849763</v>
          </cell>
          <cell r="P31">
            <v>0.81372129245861369</v>
          </cell>
          <cell r="Q31">
            <v>0.14690995622776062</v>
          </cell>
          <cell r="R31">
            <v>0.45880990616338874</v>
          </cell>
          <cell r="S31">
            <v>120.44444237994128</v>
          </cell>
          <cell r="T31">
            <v>35</v>
          </cell>
          <cell r="U31">
            <v>28.429866468592266</v>
          </cell>
          <cell r="V31">
            <v>3</v>
          </cell>
          <cell r="W31">
            <v>14.336769759450172</v>
          </cell>
          <cell r="X31">
            <v>1.2934581773411797</v>
          </cell>
          <cell r="Y31">
            <v>8.36</v>
          </cell>
          <cell r="Z31">
            <v>1.4106529209621994</v>
          </cell>
        </row>
        <row r="32">
          <cell r="A32" t="str">
            <v>United States</v>
          </cell>
          <cell r="B32">
            <v>100</v>
          </cell>
          <cell r="C32">
            <v>2.2000000000000002</v>
          </cell>
          <cell r="D32">
            <v>1.1000000000000001</v>
          </cell>
          <cell r="E32">
            <v>1.3</v>
          </cell>
          <cell r="F32">
            <v>0.5</v>
          </cell>
          <cell r="G32">
            <v>170.4</v>
          </cell>
          <cell r="H32">
            <v>3.91</v>
          </cell>
          <cell r="I32">
            <v>18.437770809044945</v>
          </cell>
          <cell r="J32">
            <v>21.537260778746379</v>
          </cell>
          <cell r="K32">
            <v>8.0288734109178037</v>
          </cell>
          <cell r="L32">
            <v>1.7089454185430744</v>
          </cell>
          <cell r="M32">
            <v>3.4094497797819763</v>
          </cell>
          <cell r="N32">
            <v>2.7132170498432671</v>
          </cell>
          <cell r="O32">
            <v>1.2242723317538324</v>
          </cell>
          <cell r="P32">
            <v>1.1029256125780671</v>
          </cell>
          <cell r="Q32">
            <v>0.15116374065100202</v>
          </cell>
          <cell r="R32">
            <v>-2.9817021475236651E-2</v>
          </cell>
          <cell r="S32">
            <v>68.418020767242467</v>
          </cell>
          <cell r="T32">
            <v>160</v>
          </cell>
          <cell r="U32">
            <v>65.018665187700805</v>
          </cell>
          <cell r="V32">
            <v>3.7</v>
          </cell>
          <cell r="W32">
            <v>20.361752341265166</v>
          </cell>
          <cell r="X32">
            <v>1</v>
          </cell>
          <cell r="Y32">
            <v>8.66</v>
          </cell>
          <cell r="Z32">
            <v>6.1340411120273304</v>
          </cell>
        </row>
      </sheetData>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os"/>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Simu pour Tréso"/>
      <sheetName val="Masse salariale Globale"/>
      <sheetName val="3Masse Salariale FPT-FPH  "/>
      <sheetName val="cotisations rétro"/>
      <sheetName val="Tab mensuel"/>
      <sheetName val="1Synt simu an"/>
      <sheetName val="CR PCUOSS"/>
      <sheetName val="répartition pension et accessoi"/>
      <sheetName val="Synt nouvelle formule"/>
      <sheetName val="Effectifs CCSS_AL"/>
      <sheetName val="Effectifs CCSS 60_old"/>
      <sheetName val="8 Effet PREG 2016"/>
      <sheetName val="7_Données"/>
      <sheetName val="histo matrice"/>
      <sheetName val="7 Decentralisation"/>
      <sheetName val="Analyse écarts prestations"/>
    </sheetNames>
    <sheetDataSet>
      <sheetData sheetId="0">
        <row r="3">
          <cell r="FA3">
            <v>42736</v>
          </cell>
        </row>
      </sheetData>
      <sheetData sheetId="1" refreshError="1"/>
      <sheetData sheetId="2" refreshError="1"/>
      <sheetData sheetId="3" refreshError="1"/>
      <sheetData sheetId="4" refreshError="1">
        <row r="80">
          <cell r="C80">
            <v>0.14363976942361537</v>
          </cell>
        </row>
        <row r="81">
          <cell r="C81">
            <v>0.85636023057638466</v>
          </cell>
        </row>
      </sheetData>
      <sheetData sheetId="5" refreshError="1"/>
      <sheetData sheetId="6">
        <row r="6">
          <cell r="B6">
            <v>7900.9758661745373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Pop"/>
      <sheetName val="WAPop"/>
      <sheetName val="LF"/>
      <sheetName val="ET"/>
      <sheetName val="Hours"/>
      <sheetName val="1-Hours series Dirk"/>
      <sheetName val="2-New series for hours worked"/>
      <sheetName val="3-Final estimates Hours (E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Total Economy</v>
          </cell>
          <cell r="B3">
            <v>1980</v>
          </cell>
          <cell r="C3">
            <v>1981</v>
          </cell>
          <cell r="D3">
            <v>1982</v>
          </cell>
          <cell r="E3">
            <v>1983</v>
          </cell>
          <cell r="F3">
            <v>1984</v>
          </cell>
          <cell r="G3">
            <v>1985</v>
          </cell>
          <cell r="H3">
            <v>1986</v>
          </cell>
          <cell r="I3">
            <v>1987</v>
          </cell>
          <cell r="J3">
            <v>1988</v>
          </cell>
          <cell r="K3">
            <v>1989</v>
          </cell>
          <cell r="L3">
            <v>1990</v>
          </cell>
          <cell r="M3">
            <v>1991</v>
          </cell>
          <cell r="N3">
            <v>1992</v>
          </cell>
          <cell r="O3">
            <v>1993</v>
          </cell>
          <cell r="P3">
            <v>1994</v>
          </cell>
          <cell r="Q3">
            <v>1995</v>
          </cell>
          <cell r="R3">
            <v>1996</v>
          </cell>
          <cell r="S3">
            <v>1997</v>
          </cell>
          <cell r="T3">
            <v>1998</v>
          </cell>
        </row>
        <row r="4">
          <cell r="A4" t="str">
            <v>Australia</v>
          </cell>
          <cell r="B4">
            <v>1817.5443741217643</v>
          </cell>
          <cell r="C4">
            <v>1817.5443741217643</v>
          </cell>
          <cell r="D4">
            <v>1806.8984805566208</v>
          </cell>
          <cell r="E4">
            <v>1792.3813529677889</v>
          </cell>
          <cell r="F4">
            <v>1807.8662890625428</v>
          </cell>
          <cell r="G4">
            <v>1798.1882040033215</v>
          </cell>
          <cell r="H4">
            <v>1781.7354594026453</v>
          </cell>
          <cell r="I4">
            <v>1798.1882040033215</v>
          </cell>
          <cell r="J4">
            <v>1817.5443741217643</v>
          </cell>
          <cell r="K4">
            <v>1812.7053315921537</v>
          </cell>
          <cell r="L4">
            <v>1808.834097568465</v>
          </cell>
          <cell r="M4">
            <v>1798.1882040033215</v>
          </cell>
          <cell r="N4">
            <v>1790.4457359559447</v>
          </cell>
          <cell r="O4">
            <v>1813.6731400980757</v>
          </cell>
          <cell r="P4">
            <v>1818.5121826276863</v>
          </cell>
          <cell r="Q4">
            <v>1815.6087571099199</v>
          </cell>
          <cell r="R4">
            <v>1806.8984805566208</v>
          </cell>
          <cell r="S4">
            <v>1805.9306720506986</v>
          </cell>
          <cell r="T4">
            <v>1801.091629521088</v>
          </cell>
        </row>
        <row r="5">
          <cell r="A5" t="str">
            <v>Austria</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v>1561</v>
          </cell>
          <cell r="S5">
            <v>1608</v>
          </cell>
          <cell r="T5">
            <v>1515</v>
          </cell>
        </row>
        <row r="6">
          <cell r="A6" t="str">
            <v>Belgium</v>
          </cell>
          <cell r="B6" t="str">
            <v>-</v>
          </cell>
          <cell r="C6" t="str">
            <v>-</v>
          </cell>
          <cell r="D6" t="str">
            <v>-</v>
          </cell>
          <cell r="E6">
            <v>1704</v>
          </cell>
          <cell r="F6">
            <v>1724</v>
          </cell>
          <cell r="G6">
            <v>1731</v>
          </cell>
          <cell r="H6">
            <v>1717</v>
          </cell>
          <cell r="I6">
            <v>1706</v>
          </cell>
          <cell r="J6">
            <v>1700</v>
          </cell>
          <cell r="K6">
            <v>1688</v>
          </cell>
          <cell r="L6">
            <v>1699</v>
          </cell>
          <cell r="M6">
            <v>1666</v>
          </cell>
          <cell r="N6">
            <v>1649</v>
          </cell>
          <cell r="O6">
            <v>1610</v>
          </cell>
          <cell r="P6">
            <v>1612</v>
          </cell>
          <cell r="Q6">
            <v>1642</v>
          </cell>
          <cell r="R6">
            <v>1614</v>
          </cell>
          <cell r="S6">
            <v>1627</v>
          </cell>
          <cell r="T6">
            <v>1635</v>
          </cell>
        </row>
        <row r="7">
          <cell r="A7" t="str">
            <v>Canada</v>
          </cell>
          <cell r="B7">
            <v>1805.1390562837028</v>
          </cell>
          <cell r="C7">
            <v>1804.6041316727601</v>
          </cell>
          <cell r="D7">
            <v>1785.5418075706868</v>
          </cell>
          <cell r="E7">
            <v>1782.9200356381195</v>
          </cell>
          <cell r="F7">
            <v>1784.5470151699055</v>
          </cell>
          <cell r="G7">
            <v>1790.7732218182869</v>
          </cell>
          <cell r="H7">
            <v>1789.9045684708215</v>
          </cell>
          <cell r="I7">
            <v>1799.4436824474144</v>
          </cell>
          <cell r="J7">
            <v>1809.6880773345222</v>
          </cell>
          <cell r="K7">
            <v>1803.2907288694205</v>
          </cell>
          <cell r="L7">
            <v>1789.7786642823264</v>
          </cell>
          <cell r="M7">
            <v>1769.4919959862896</v>
          </cell>
          <cell r="N7">
            <v>1761.0073807232525</v>
          </cell>
          <cell r="O7">
            <v>1765.3990039250855</v>
          </cell>
          <cell r="P7">
            <v>1783.2956869861368</v>
          </cell>
          <cell r="Q7">
            <v>1779.8057213967079</v>
          </cell>
          <cell r="R7">
            <v>1787.375124718186</v>
          </cell>
          <cell r="S7">
            <v>1776.9433670268097</v>
          </cell>
          <cell r="T7">
            <v>1767.8480017853467</v>
          </cell>
        </row>
        <row r="8">
          <cell r="A8" t="str">
            <v>Czech Republic</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v>1998.5245647292029</v>
          </cell>
          <cell r="R8">
            <v>2004.9121008682889</v>
          </cell>
          <cell r="S8">
            <v>1997.3631945220966</v>
          </cell>
          <cell r="T8">
            <v>2003.2668264082215</v>
          </cell>
        </row>
        <row r="9">
          <cell r="A9" t="str">
            <v>Denmark</v>
          </cell>
          <cell r="B9" t="str">
            <v>-</v>
          </cell>
          <cell r="C9" t="str">
            <v>-</v>
          </cell>
          <cell r="D9" t="str">
            <v>-</v>
          </cell>
          <cell r="E9">
            <v>1645</v>
          </cell>
          <cell r="F9">
            <v>1536</v>
          </cell>
          <cell r="G9">
            <v>1553</v>
          </cell>
          <cell r="H9">
            <v>1534</v>
          </cell>
          <cell r="I9">
            <v>1514</v>
          </cell>
          <cell r="J9">
            <v>1531</v>
          </cell>
          <cell r="K9">
            <v>1508</v>
          </cell>
          <cell r="L9">
            <v>1492</v>
          </cell>
          <cell r="M9">
            <v>1484</v>
          </cell>
          <cell r="N9">
            <v>1503</v>
          </cell>
          <cell r="O9">
            <v>1469</v>
          </cell>
          <cell r="P9">
            <v>1539</v>
          </cell>
          <cell r="Q9">
            <v>1501</v>
          </cell>
          <cell r="R9">
            <v>1509</v>
          </cell>
          <cell r="S9">
            <v>1520</v>
          </cell>
          <cell r="T9">
            <v>1527</v>
          </cell>
        </row>
        <row r="10">
          <cell r="A10" t="str">
            <v>Finland</v>
          </cell>
          <cell r="B10">
            <v>1754.723162193699</v>
          </cell>
          <cell r="C10">
            <v>1740.4648483080512</v>
          </cell>
          <cell r="D10">
            <v>1720.5032088681446</v>
          </cell>
          <cell r="E10">
            <v>1719.5526546091014</v>
          </cell>
          <cell r="F10">
            <v>1720.5032088681446</v>
          </cell>
          <cell r="G10">
            <v>1714.7998833138856</v>
          </cell>
          <cell r="H10">
            <v>1689.1349183197199</v>
          </cell>
          <cell r="I10">
            <v>1712.8987747957992</v>
          </cell>
          <cell r="J10">
            <v>1733.810968494749</v>
          </cell>
          <cell r="K10">
            <v>1712.8987747957992</v>
          </cell>
          <cell r="L10">
            <v>1676.5876021003498</v>
          </cell>
          <cell r="M10">
            <v>1658.907292882147</v>
          </cell>
          <cell r="N10">
            <v>1680.2947637106183</v>
          </cell>
          <cell r="O10">
            <v>1657.6715723453908</v>
          </cell>
          <cell r="P10">
            <v>1691.606359393232</v>
          </cell>
          <cell r="Q10">
            <v>1686.7585326721119</v>
          </cell>
          <cell r="R10">
            <v>1701.5871791131854</v>
          </cell>
          <cell r="S10">
            <v>1691.321193115519</v>
          </cell>
          <cell r="T10">
            <v>1673.6408838973161</v>
          </cell>
        </row>
        <row r="11">
          <cell r="A11" t="str">
            <v>France</v>
          </cell>
          <cell r="B11">
            <v>1792.3513197570903</v>
          </cell>
          <cell r="C11">
            <v>1769.5932522435571</v>
          </cell>
          <cell r="D11">
            <v>1702.8045632482274</v>
          </cell>
          <cell r="E11">
            <v>1694.3272326165541</v>
          </cell>
          <cell r="F11">
            <v>1696.060331752702</v>
          </cell>
          <cell r="G11">
            <v>1668.5585243179405</v>
          </cell>
          <cell r="H11">
            <v>1657.1497802902688</v>
          </cell>
          <cell r="I11">
            <v>1658.5758732937277</v>
          </cell>
          <cell r="J11">
            <v>1664.1415973766718</v>
          </cell>
          <cell r="K11">
            <v>1663.6959433130912</v>
          </cell>
          <cell r="L11">
            <v>1652</v>
          </cell>
          <cell r="M11">
            <v>1639.6</v>
          </cell>
          <cell r="N11">
            <v>1641</v>
          </cell>
          <cell r="O11">
            <v>1636.8</v>
          </cell>
          <cell r="P11">
            <v>1633.4</v>
          </cell>
          <cell r="Q11">
            <v>1608.6</v>
          </cell>
          <cell r="R11">
            <v>1602.3</v>
          </cell>
          <cell r="S11">
            <v>1600.3</v>
          </cell>
          <cell r="T11">
            <v>1598.9</v>
          </cell>
        </row>
        <row r="12">
          <cell r="A12" t="str">
            <v>West Germany</v>
          </cell>
          <cell r="B12">
            <v>1742.3</v>
          </cell>
          <cell r="C12">
            <v>1725.1</v>
          </cell>
          <cell r="D12">
            <v>1729.9</v>
          </cell>
          <cell r="E12">
            <v>1723.9</v>
          </cell>
          <cell r="F12">
            <v>1715.5</v>
          </cell>
          <cell r="G12">
            <v>1693</v>
          </cell>
          <cell r="H12">
            <v>1683.2</v>
          </cell>
          <cell r="I12">
            <v>1671.1</v>
          </cell>
          <cell r="J12">
            <v>1670.2</v>
          </cell>
          <cell r="K12">
            <v>1651.1</v>
          </cell>
          <cell r="L12">
            <v>1610.7</v>
          </cell>
          <cell r="M12">
            <v>1591.4</v>
          </cell>
          <cell r="N12">
            <v>1602.2</v>
          </cell>
          <cell r="O12">
            <v>1582.4</v>
          </cell>
          <cell r="P12">
            <v>1580.6</v>
          </cell>
          <cell r="Q12">
            <v>1560.6</v>
          </cell>
          <cell r="R12">
            <v>1557</v>
          </cell>
          <cell r="S12">
            <v>1552.8</v>
          </cell>
          <cell r="T12">
            <v>1562.1</v>
          </cell>
        </row>
        <row r="13">
          <cell r="A13" t="str">
            <v>Germany</v>
          </cell>
          <cell r="B13">
            <v>1742.3</v>
          </cell>
          <cell r="C13">
            <v>1725.1</v>
          </cell>
          <cell r="D13">
            <v>1729.9</v>
          </cell>
          <cell r="E13">
            <v>1723.9</v>
          </cell>
          <cell r="F13">
            <v>1715.5</v>
          </cell>
          <cell r="G13">
            <v>1693</v>
          </cell>
          <cell r="H13">
            <v>1683.2</v>
          </cell>
          <cell r="I13">
            <v>1671.1</v>
          </cell>
          <cell r="J13">
            <v>1670.2</v>
          </cell>
          <cell r="K13">
            <v>1651.1</v>
          </cell>
          <cell r="L13">
            <v>1625.3</v>
          </cell>
          <cell r="M13">
            <v>1572.7</v>
          </cell>
          <cell r="N13">
            <v>1622.1</v>
          </cell>
          <cell r="O13">
            <v>1610.3</v>
          </cell>
          <cell r="P13">
            <v>1603.5</v>
          </cell>
          <cell r="Q13">
            <v>1581.2</v>
          </cell>
          <cell r="R13">
            <v>1576.3</v>
          </cell>
          <cell r="S13">
            <v>1570.4</v>
          </cell>
          <cell r="T13">
            <v>1580.3</v>
          </cell>
        </row>
        <row r="14">
          <cell r="A14" t="str">
            <v>Greece</v>
          </cell>
          <cell r="B14" t="str">
            <v>-</v>
          </cell>
          <cell r="C14" t="str">
            <v>-</v>
          </cell>
          <cell r="D14" t="str">
            <v>-</v>
          </cell>
          <cell r="E14">
            <v>1983</v>
          </cell>
          <cell r="F14">
            <v>1917</v>
          </cell>
          <cell r="G14">
            <v>1945</v>
          </cell>
          <cell r="H14">
            <v>1929</v>
          </cell>
          <cell r="I14">
            <v>1889</v>
          </cell>
          <cell r="J14">
            <v>1882</v>
          </cell>
          <cell r="K14">
            <v>1913</v>
          </cell>
          <cell r="L14">
            <v>1912</v>
          </cell>
          <cell r="M14">
            <v>1916</v>
          </cell>
          <cell r="N14">
            <v>1944</v>
          </cell>
          <cell r="O14">
            <v>1964</v>
          </cell>
          <cell r="P14">
            <v>1932</v>
          </cell>
          <cell r="Q14">
            <v>1922</v>
          </cell>
          <cell r="R14">
            <v>1939</v>
          </cell>
          <cell r="S14">
            <v>1924</v>
          </cell>
          <cell r="T14">
            <v>1930</v>
          </cell>
        </row>
        <row r="15">
          <cell r="A15" t="str">
            <v>Hungary</v>
          </cell>
          <cell r="B15">
            <v>1929.6</v>
          </cell>
          <cell r="C15">
            <v>1928.4</v>
          </cell>
          <cell r="D15">
            <v>1846.8</v>
          </cell>
          <cell r="E15">
            <v>1828.8</v>
          </cell>
          <cell r="F15">
            <v>1765.2</v>
          </cell>
          <cell r="G15">
            <v>1742.4</v>
          </cell>
          <cell r="H15">
            <v>1734</v>
          </cell>
          <cell r="I15">
            <v>1772.4</v>
          </cell>
          <cell r="J15">
            <v>1767.6</v>
          </cell>
          <cell r="K15">
            <v>1746</v>
          </cell>
          <cell r="L15">
            <v>1710</v>
          </cell>
          <cell r="M15">
            <v>1682.4</v>
          </cell>
          <cell r="N15">
            <v>1644</v>
          </cell>
          <cell r="O15">
            <v>1644</v>
          </cell>
          <cell r="P15">
            <v>1759.2</v>
          </cell>
          <cell r="Q15">
            <v>1765.2</v>
          </cell>
          <cell r="R15">
            <v>1777.2</v>
          </cell>
          <cell r="S15">
            <v>1785.6</v>
          </cell>
          <cell r="T15">
            <v>1788</v>
          </cell>
        </row>
        <row r="16">
          <cell r="A16" t="str">
            <v>Iceland</v>
          </cell>
          <cell r="B16" t="str">
            <v>-</v>
          </cell>
          <cell r="C16" t="str">
            <v>-</v>
          </cell>
          <cell r="D16" t="str">
            <v>-</v>
          </cell>
          <cell r="E16" t="str">
            <v>-</v>
          </cell>
          <cell r="F16" t="str">
            <v>-</v>
          </cell>
          <cell r="G16" t="str">
            <v>-</v>
          </cell>
          <cell r="H16" t="str">
            <v>-</v>
          </cell>
          <cell r="I16" t="str">
            <v>-</v>
          </cell>
          <cell r="J16" t="str">
            <v>-</v>
          </cell>
          <cell r="K16" t="str">
            <v>-</v>
          </cell>
          <cell r="L16" t="str">
            <v>-</v>
          </cell>
          <cell r="M16">
            <v>1772.3076923076922</v>
          </cell>
          <cell r="N16">
            <v>1787.5</v>
          </cell>
          <cell r="O16">
            <v>1757.2115384615383</v>
          </cell>
          <cell r="P16">
            <v>1743.6538461538462</v>
          </cell>
          <cell r="Q16">
            <v>1761.3461538461536</v>
          </cell>
          <cell r="R16">
            <v>1788.4615384615383</v>
          </cell>
          <cell r="S16">
            <v>1768.3653846153843</v>
          </cell>
          <cell r="T16">
            <v>1747.0192307692307</v>
          </cell>
        </row>
        <row r="17">
          <cell r="A17" t="str">
            <v>Ireland</v>
          </cell>
          <cell r="B17" t="str">
            <v>-</v>
          </cell>
          <cell r="C17" t="str">
            <v>-</v>
          </cell>
          <cell r="D17" t="str">
            <v>-</v>
          </cell>
          <cell r="E17">
            <v>1909</v>
          </cell>
          <cell r="F17">
            <v>1901</v>
          </cell>
          <cell r="G17">
            <v>1905</v>
          </cell>
          <cell r="H17">
            <v>1936</v>
          </cell>
          <cell r="I17">
            <v>1924</v>
          </cell>
          <cell r="J17">
            <v>1921</v>
          </cell>
          <cell r="K17">
            <v>1929</v>
          </cell>
          <cell r="L17">
            <v>1922</v>
          </cell>
          <cell r="M17">
            <v>1892</v>
          </cell>
          <cell r="N17">
            <v>1844</v>
          </cell>
          <cell r="O17">
            <v>1832</v>
          </cell>
          <cell r="P17">
            <v>1835</v>
          </cell>
          <cell r="Q17">
            <v>1835</v>
          </cell>
          <cell r="R17">
            <v>1836</v>
          </cell>
          <cell r="S17">
            <v>1797</v>
          </cell>
          <cell r="T17">
            <v>1797</v>
          </cell>
        </row>
        <row r="18">
          <cell r="A18" t="str">
            <v>Italy</v>
          </cell>
          <cell r="B18">
            <v>1723.7516013831414</v>
          </cell>
          <cell r="C18">
            <v>1717.1062298055667</v>
          </cell>
          <cell r="D18">
            <v>1710.2682387619748</v>
          </cell>
          <cell r="E18">
            <v>1699</v>
          </cell>
          <cell r="F18">
            <v>1650</v>
          </cell>
          <cell r="G18">
            <v>1665</v>
          </cell>
          <cell r="H18">
            <v>1663</v>
          </cell>
          <cell r="I18">
            <v>1658</v>
          </cell>
          <cell r="J18">
            <v>1675</v>
          </cell>
          <cell r="K18">
            <v>1672</v>
          </cell>
          <cell r="L18">
            <v>1674</v>
          </cell>
          <cell r="M18">
            <v>1668</v>
          </cell>
          <cell r="N18">
            <v>1631</v>
          </cell>
          <cell r="O18">
            <v>1637</v>
          </cell>
          <cell r="P18">
            <v>1634</v>
          </cell>
          <cell r="Q18">
            <v>1635</v>
          </cell>
          <cell r="R18">
            <v>1636</v>
          </cell>
          <cell r="S18">
            <v>1640</v>
          </cell>
          <cell r="T18">
            <v>1648</v>
          </cell>
        </row>
        <row r="19">
          <cell r="A19" t="str">
            <v>Japan</v>
          </cell>
          <cell r="B19">
            <v>2121</v>
          </cell>
          <cell r="C19">
            <v>2106</v>
          </cell>
          <cell r="D19">
            <v>2104</v>
          </cell>
          <cell r="E19">
            <v>2095</v>
          </cell>
          <cell r="F19">
            <v>2108</v>
          </cell>
          <cell r="G19">
            <v>2093</v>
          </cell>
          <cell r="H19">
            <v>2097</v>
          </cell>
          <cell r="I19">
            <v>2096</v>
          </cell>
          <cell r="J19">
            <v>2092</v>
          </cell>
          <cell r="K19">
            <v>2070</v>
          </cell>
          <cell r="L19">
            <v>2031</v>
          </cell>
          <cell r="M19">
            <v>1998</v>
          </cell>
          <cell r="N19">
            <v>1965</v>
          </cell>
          <cell r="O19">
            <v>1905</v>
          </cell>
          <cell r="P19">
            <v>1898</v>
          </cell>
          <cell r="Q19">
            <v>1884</v>
          </cell>
          <cell r="R19">
            <v>1892</v>
          </cell>
          <cell r="S19">
            <v>1864</v>
          </cell>
          <cell r="T19">
            <v>1842</v>
          </cell>
        </row>
        <row r="20">
          <cell r="A20" t="str">
            <v>Korea</v>
          </cell>
          <cell r="B20">
            <v>2602.6306341257978</v>
          </cell>
          <cell r="C20">
            <v>2617.7284468181833</v>
          </cell>
          <cell r="D20">
            <v>2629.3421488892491</v>
          </cell>
          <cell r="E20">
            <v>2645.6013317887405</v>
          </cell>
          <cell r="F20">
            <v>2642.1172211674207</v>
          </cell>
          <cell r="G20">
            <v>2618.8898170252896</v>
          </cell>
          <cell r="H20">
            <v>2645.6013317887405</v>
          </cell>
          <cell r="I20">
            <v>2617.7284468181833</v>
          </cell>
          <cell r="J20">
            <v>2575.9191193623469</v>
          </cell>
          <cell r="K20">
            <v>2481.848132586716</v>
          </cell>
          <cell r="L20">
            <v>2433.0705838882404</v>
          </cell>
          <cell r="M20">
            <v>2417.9727711958553</v>
          </cell>
          <cell r="N20">
            <v>2398.2294776750437</v>
          </cell>
          <cell r="O20">
            <v>2397.0681074679374</v>
          </cell>
          <cell r="P20">
            <v>2391.2612564324045</v>
          </cell>
          <cell r="Q20">
            <v>2404.0363287105765</v>
          </cell>
          <cell r="R20">
            <v>2387.7771458110842</v>
          </cell>
          <cell r="S20">
            <v>2357.581520426314</v>
          </cell>
          <cell r="T20">
            <v>2313.449452556265</v>
          </cell>
        </row>
        <row r="21">
          <cell r="A21" t="str">
            <v>Luxembourg</v>
          </cell>
          <cell r="B21" t="str">
            <v>-</v>
          </cell>
          <cell r="C21" t="str">
            <v>-</v>
          </cell>
          <cell r="D21" t="str">
            <v>-</v>
          </cell>
          <cell r="E21">
            <v>1726</v>
          </cell>
          <cell r="F21">
            <v>1714</v>
          </cell>
          <cell r="G21">
            <v>1719</v>
          </cell>
          <cell r="H21">
            <v>1708</v>
          </cell>
          <cell r="I21">
            <v>1707</v>
          </cell>
          <cell r="J21">
            <v>1729</v>
          </cell>
          <cell r="K21">
            <v>1724</v>
          </cell>
          <cell r="L21">
            <v>1724</v>
          </cell>
          <cell r="M21">
            <v>1703</v>
          </cell>
          <cell r="N21">
            <v>1684</v>
          </cell>
          <cell r="O21">
            <v>1683</v>
          </cell>
          <cell r="P21">
            <v>1663</v>
          </cell>
          <cell r="Q21">
            <v>1678</v>
          </cell>
          <cell r="R21">
            <v>1657</v>
          </cell>
          <cell r="S21">
            <v>1655</v>
          </cell>
          <cell r="T21">
            <v>1648</v>
          </cell>
        </row>
        <row r="22">
          <cell r="A22" t="str">
            <v>Mexico</v>
          </cell>
          <cell r="B22" t="str">
            <v>-</v>
          </cell>
          <cell r="C22" t="str">
            <v>-</v>
          </cell>
          <cell r="D22" t="str">
            <v>-</v>
          </cell>
          <cell r="E22" t="str">
            <v>-</v>
          </cell>
          <cell r="F22" t="str">
            <v>-</v>
          </cell>
          <cell r="G22" t="str">
            <v>-</v>
          </cell>
          <cell r="H22" t="str">
            <v>-</v>
          </cell>
          <cell r="I22" t="str">
            <v>-</v>
          </cell>
          <cell r="J22" t="str">
            <v>-</v>
          </cell>
          <cell r="K22" t="str">
            <v>-</v>
          </cell>
          <cell r="L22">
            <v>2063.0053632374452</v>
          </cell>
          <cell r="M22">
            <v>2063.0053632374452</v>
          </cell>
          <cell r="N22">
            <v>2062</v>
          </cell>
          <cell r="O22">
            <v>2060.9946367625548</v>
          </cell>
          <cell r="P22">
            <v>2078.1429347103408</v>
          </cell>
          <cell r="Q22">
            <v>2095.2912326581268</v>
          </cell>
          <cell r="R22">
            <v>2233.3915828199106</v>
          </cell>
          <cell r="S22">
            <v>2201.2885067151278</v>
          </cell>
          <cell r="T22">
            <v>2145.308053721023</v>
          </cell>
        </row>
        <row r="23">
          <cell r="A23" t="str">
            <v>Netherlands</v>
          </cell>
          <cell r="B23">
            <v>1718.8745452463452</v>
          </cell>
          <cell r="C23">
            <v>1704.3050475511709</v>
          </cell>
          <cell r="D23">
            <v>1687.7784531506745</v>
          </cell>
          <cell r="E23">
            <v>1664</v>
          </cell>
          <cell r="F23">
            <v>1650.5</v>
          </cell>
          <cell r="G23">
            <v>1637</v>
          </cell>
          <cell r="H23">
            <v>1575.5</v>
          </cell>
          <cell r="I23">
            <v>1514</v>
          </cell>
          <cell r="J23">
            <v>1480</v>
          </cell>
          <cell r="K23">
            <v>1469</v>
          </cell>
          <cell r="L23">
            <v>1454</v>
          </cell>
          <cell r="M23">
            <v>1427</v>
          </cell>
          <cell r="N23">
            <v>1318</v>
          </cell>
          <cell r="O23">
            <v>1312</v>
          </cell>
          <cell r="P23">
            <v>1359</v>
          </cell>
          <cell r="Q23">
            <v>1348</v>
          </cell>
          <cell r="R23">
            <v>1387</v>
          </cell>
          <cell r="S23">
            <v>1380</v>
          </cell>
          <cell r="T23">
            <v>1368</v>
          </cell>
        </row>
        <row r="24">
          <cell r="A24" t="str">
            <v>New Zealand</v>
          </cell>
          <cell r="B24" t="str">
            <v>-</v>
          </cell>
          <cell r="C24" t="str">
            <v>-</v>
          </cell>
          <cell r="D24" t="str">
            <v>-</v>
          </cell>
          <cell r="E24" t="str">
            <v>-</v>
          </cell>
          <cell r="F24" t="str">
            <v>-</v>
          </cell>
          <cell r="G24" t="str">
            <v>-</v>
          </cell>
          <cell r="H24" t="str">
            <v>-</v>
          </cell>
          <cell r="I24">
            <v>1790.9296402089055</v>
          </cell>
          <cell r="J24">
            <v>1785.1227891733729</v>
          </cell>
          <cell r="K24">
            <v>1772.928401998754</v>
          </cell>
          <cell r="L24">
            <v>1761.5082616288728</v>
          </cell>
          <cell r="M24">
            <v>1743.7005851199056</v>
          </cell>
          <cell r="N24">
            <v>1753.3786701791269</v>
          </cell>
          <cell r="O24">
            <v>1784.6388849204118</v>
          </cell>
          <cell r="P24">
            <v>1791.6071061630512</v>
          </cell>
          <cell r="Q24">
            <v>1784.0581998168586</v>
          </cell>
          <cell r="R24">
            <v>1779.31593813784</v>
          </cell>
          <cell r="S24">
            <v>1764.1213445948624</v>
          </cell>
          <cell r="T24">
            <v>1766.6376467102602</v>
          </cell>
        </row>
        <row r="25">
          <cell r="A25" t="str">
            <v>Norway</v>
          </cell>
          <cell r="B25">
            <v>1512.3</v>
          </cell>
          <cell r="C25">
            <v>1501.8</v>
          </cell>
          <cell r="D25">
            <v>1489.8</v>
          </cell>
          <cell r="E25">
            <v>1484.5</v>
          </cell>
          <cell r="F25">
            <v>1479.1</v>
          </cell>
          <cell r="G25">
            <v>1473</v>
          </cell>
          <cell r="H25">
            <v>1468.8</v>
          </cell>
          <cell r="I25">
            <v>1442.6</v>
          </cell>
          <cell r="J25">
            <v>1443.7</v>
          </cell>
          <cell r="K25">
            <v>1440.2</v>
          </cell>
          <cell r="L25">
            <v>1432</v>
          </cell>
          <cell r="M25">
            <v>1427.3</v>
          </cell>
          <cell r="N25">
            <v>1436.9</v>
          </cell>
          <cell r="O25">
            <v>1434</v>
          </cell>
          <cell r="P25">
            <v>1431</v>
          </cell>
          <cell r="Q25">
            <v>1414</v>
          </cell>
          <cell r="R25">
            <v>1407.4</v>
          </cell>
          <cell r="S25">
            <v>1399.4</v>
          </cell>
          <cell r="T25">
            <v>1400.8</v>
          </cell>
        </row>
        <row r="26">
          <cell r="A26" t="str">
            <v>Poland</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row>
        <row r="27">
          <cell r="A27" t="str">
            <v>Portugal</v>
          </cell>
          <cell r="B27" t="str">
            <v>-</v>
          </cell>
          <cell r="C27" t="str">
            <v>-</v>
          </cell>
          <cell r="D27" t="str">
            <v>-</v>
          </cell>
          <cell r="E27" t="str">
            <v>-</v>
          </cell>
          <cell r="F27" t="str">
            <v>-</v>
          </cell>
          <cell r="G27" t="str">
            <v>-</v>
          </cell>
          <cell r="H27">
            <v>1842</v>
          </cell>
          <cell r="I27">
            <v>1861</v>
          </cell>
          <cell r="J27">
            <v>1859</v>
          </cell>
          <cell r="K27">
            <v>1889</v>
          </cell>
          <cell r="L27">
            <v>1882</v>
          </cell>
          <cell r="M27">
            <v>1808</v>
          </cell>
          <cell r="N27">
            <v>1797</v>
          </cell>
          <cell r="O27">
            <v>1788</v>
          </cell>
          <cell r="P27">
            <v>1784</v>
          </cell>
          <cell r="Q27">
            <v>1822</v>
          </cell>
          <cell r="R27">
            <v>1799</v>
          </cell>
          <cell r="S27">
            <v>1760</v>
          </cell>
          <cell r="T27">
            <v>1732</v>
          </cell>
        </row>
        <row r="28">
          <cell r="A28" t="str">
            <v>Spain</v>
          </cell>
          <cell r="B28">
            <v>2003.4</v>
          </cell>
          <cell r="C28">
            <v>1967.7</v>
          </cell>
          <cell r="D28">
            <v>1945.7</v>
          </cell>
          <cell r="E28">
            <v>1912.3</v>
          </cell>
          <cell r="F28">
            <v>1865.4</v>
          </cell>
          <cell r="G28">
            <v>1855</v>
          </cell>
          <cell r="H28">
            <v>1847.4</v>
          </cell>
          <cell r="I28">
            <v>1838.3</v>
          </cell>
          <cell r="J28">
            <v>1834.7</v>
          </cell>
          <cell r="K28">
            <v>1822.2</v>
          </cell>
          <cell r="L28">
            <v>1823.9</v>
          </cell>
          <cell r="M28">
            <v>1832</v>
          </cell>
          <cell r="N28">
            <v>1823.6</v>
          </cell>
          <cell r="O28">
            <v>1815.1</v>
          </cell>
          <cell r="P28">
            <v>1814.8</v>
          </cell>
          <cell r="Q28">
            <v>1814.2</v>
          </cell>
          <cell r="R28">
            <v>1809.5</v>
          </cell>
          <cell r="S28">
            <v>1812.3</v>
          </cell>
          <cell r="T28">
            <v>1820.8</v>
          </cell>
        </row>
        <row r="29">
          <cell r="A29" t="str">
            <v>Sweden</v>
          </cell>
          <cell r="B29">
            <v>1439</v>
          </cell>
          <cell r="C29">
            <v>1431</v>
          </cell>
          <cell r="D29">
            <v>1444</v>
          </cell>
          <cell r="E29">
            <v>1453</v>
          </cell>
          <cell r="F29">
            <v>1455</v>
          </cell>
          <cell r="G29">
            <v>1459</v>
          </cell>
          <cell r="H29">
            <v>1456.8</v>
          </cell>
          <cell r="I29">
            <v>1466.4</v>
          </cell>
          <cell r="J29">
            <v>1485</v>
          </cell>
          <cell r="K29">
            <v>1483.9</v>
          </cell>
          <cell r="L29">
            <v>1480.4</v>
          </cell>
          <cell r="M29">
            <v>1467.8</v>
          </cell>
          <cell r="N29">
            <v>1484.5</v>
          </cell>
          <cell r="O29">
            <v>1500.6</v>
          </cell>
          <cell r="P29">
            <v>1537.2</v>
          </cell>
          <cell r="Q29">
            <v>1544.4</v>
          </cell>
          <cell r="R29">
            <v>1553.8</v>
          </cell>
          <cell r="S29">
            <v>1551.8</v>
          </cell>
          <cell r="T29">
            <v>1551</v>
          </cell>
        </row>
        <row r="30">
          <cell r="A30" t="str">
            <v>Switzerland</v>
          </cell>
          <cell r="B30" t="str">
            <v>-</v>
          </cell>
          <cell r="C30" t="str">
            <v>-</v>
          </cell>
          <cell r="D30" t="str">
            <v>-</v>
          </cell>
          <cell r="E30" t="str">
            <v>-</v>
          </cell>
          <cell r="F30" t="str">
            <v>-</v>
          </cell>
          <cell r="G30" t="str">
            <v>-</v>
          </cell>
          <cell r="H30" t="str">
            <v>-</v>
          </cell>
          <cell r="I30" t="str">
            <v>-</v>
          </cell>
          <cell r="J30" t="str">
            <v>-</v>
          </cell>
          <cell r="K30" t="str">
            <v>-</v>
          </cell>
          <cell r="L30">
            <v>1627</v>
          </cell>
          <cell r="M30">
            <v>1627</v>
          </cell>
          <cell r="N30">
            <v>1628</v>
          </cell>
          <cell r="O30">
            <v>1626</v>
          </cell>
          <cell r="P30">
            <v>1632</v>
          </cell>
          <cell r="Q30">
            <v>1636</v>
          </cell>
          <cell r="R30">
            <v>1585</v>
          </cell>
          <cell r="S30">
            <v>1579</v>
          </cell>
          <cell r="T30">
            <v>1579</v>
          </cell>
        </row>
        <row r="31">
          <cell r="A31" t="str">
            <v>Turkey</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row>
        <row r="32">
          <cell r="A32" t="str">
            <v>United Kingdom</v>
          </cell>
          <cell r="B32">
            <v>1703.7352632193299</v>
          </cell>
          <cell r="C32">
            <v>1648.8444029415198</v>
          </cell>
          <cell r="D32">
            <v>1663.0967666627757</v>
          </cell>
          <cell r="E32">
            <v>1650</v>
          </cell>
          <cell r="F32">
            <v>1593</v>
          </cell>
          <cell r="G32">
            <v>1606</v>
          </cell>
          <cell r="H32">
            <v>1606</v>
          </cell>
          <cell r="I32">
            <v>1618</v>
          </cell>
          <cell r="J32">
            <v>1621</v>
          </cell>
          <cell r="K32">
            <v>1615</v>
          </cell>
          <cell r="L32">
            <v>1613</v>
          </cell>
          <cell r="M32">
            <v>1589</v>
          </cell>
          <cell r="N32">
            <v>1589</v>
          </cell>
          <cell r="O32">
            <v>1575</v>
          </cell>
          <cell r="P32">
            <v>1594</v>
          </cell>
          <cell r="Q32">
            <v>1599</v>
          </cell>
          <cell r="R32">
            <v>1589</v>
          </cell>
          <cell r="S32">
            <v>1595</v>
          </cell>
          <cell r="T32">
            <v>1587</v>
          </cell>
        </row>
        <row r="33">
          <cell r="A33" t="str">
            <v>United States</v>
          </cell>
          <cell r="B33">
            <v>1831</v>
          </cell>
          <cell r="C33">
            <v>1815</v>
          </cell>
          <cell r="D33">
            <v>1800</v>
          </cell>
          <cell r="E33">
            <v>1808</v>
          </cell>
          <cell r="F33">
            <v>1822</v>
          </cell>
          <cell r="G33">
            <v>1825</v>
          </cell>
          <cell r="H33">
            <v>1803</v>
          </cell>
          <cell r="I33">
            <v>1805</v>
          </cell>
          <cell r="J33">
            <v>1820</v>
          </cell>
          <cell r="K33">
            <v>1831</v>
          </cell>
          <cell r="L33">
            <v>1819</v>
          </cell>
          <cell r="M33">
            <v>1808</v>
          </cell>
          <cell r="N33">
            <v>1798</v>
          </cell>
          <cell r="O33">
            <v>1813</v>
          </cell>
          <cell r="P33">
            <v>1827</v>
          </cell>
          <cell r="Q33">
            <v>1841</v>
          </cell>
          <cell r="R33">
            <v>1837</v>
          </cell>
          <cell r="S33">
            <v>1842</v>
          </cell>
          <cell r="T33">
            <v>1833.4735235769876</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NOTICE"/>
      <sheetName val="Simu 08-09-10"/>
      <sheetName val="0Commande"/>
      <sheetName val="0 Sources Cotisations"/>
      <sheetName val="0 cotisations texte"/>
      <sheetName val="1 Cotisations moyennes"/>
      <sheetName val="0_Hyp_Evol"/>
      <sheetName val="0_Hyp_statiques"/>
      <sheetName val="simu"/>
      <sheetName val="Calage Charges et Prod 2013"/>
      <sheetName val="0 source cotisation"/>
    </sheetNames>
    <sheetDataSet>
      <sheetData sheetId="0"/>
      <sheetData sheetId="1">
        <row r="2">
          <cell r="AF2" t="str">
            <v>Caisse Nationale de Retraites des Agents des Collectivités Locales</v>
          </cell>
        </row>
      </sheetData>
      <sheetData sheetId="2"/>
      <sheetData sheetId="3"/>
      <sheetData sheetId="4"/>
      <sheetData sheetId="5"/>
      <sheetData sheetId="6"/>
      <sheetData sheetId="7">
        <row r="4">
          <cell r="D4">
            <v>1.113246556313993E-2</v>
          </cell>
        </row>
      </sheetData>
      <sheetData sheetId="8">
        <row r="1">
          <cell r="B1" t="str">
            <v>14,5 5/3/15_654</v>
          </cell>
        </row>
      </sheetData>
      <sheetData sheetId="9"/>
      <sheetData sheetId="1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 1.1"/>
      <sheetName val="Table 1.2"/>
      <sheetName val="Figure 1.2"/>
      <sheetName val="Table 1.3"/>
      <sheetName val="Table 1.4"/>
      <sheetName val="Figure 1.3"/>
      <sheetName val="Figure 1.4"/>
      <sheetName val="PTO&amp;TEM loc cur"/>
      <sheetName val="notes"/>
      <sheetName val="By country"/>
      <sheetName val="Conv. to U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heetName val="2019 calcul"/>
      <sheetName val="Données DSS octobre 2020"/>
      <sheetName val="Données DB juin 2020"/>
      <sheetName val="2017"/>
      <sheetName val="2017_calculs"/>
      <sheetName val="2016"/>
      <sheetName val="2016_calculs"/>
      <sheetName val="2016_calculs2"/>
      <sheetName val="2015"/>
      <sheetName val="CNAV PL 2017"/>
      <sheetName val="CADES"/>
    </sheetNames>
    <sheetDataSet>
      <sheetData sheetId="0"/>
      <sheetData sheetId="1"/>
      <sheetData sheetId="2"/>
      <sheetData sheetId="3"/>
      <sheetData sheetId="4"/>
      <sheetData sheetId="5"/>
      <sheetData sheetId="6"/>
      <sheetData sheetId="7"/>
      <sheetData sheetId="8"/>
      <sheetData sheetId="9"/>
      <sheetData sheetId="10"/>
      <sheetData sheetId="11">
        <row r="1">
          <cell r="A1">
            <v>0.38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 ISP charge"/>
      <sheetName val="PSTN call charges"/>
      <sheetName val=" 3 hrs $"/>
      <sheetName val="20 hrs $"/>
      <sheetName val="30 hrs $"/>
      <sheetName val="40 hrs $"/>
      <sheetName val="Basket tables"/>
      <sheetName val=" 3 hrs PPP"/>
      <sheetName val="20 hrs PPP"/>
      <sheetName val="30 hrs PPP"/>
      <sheetName val="40 hrs PPP"/>
      <sheetName val="Exchange rates"/>
      <sheetName val="Table 7.13"/>
      <sheetName val="20 hrs PSTN"/>
      <sheetName val="Table 7.14"/>
    </sheetNames>
    <sheetDataSet>
      <sheetData sheetId="0"/>
      <sheetData sheetId="1"/>
      <sheetData sheetId="2"/>
      <sheetData sheetId="3"/>
      <sheetData sheetId="4"/>
      <sheetData sheetId="5"/>
      <sheetData sheetId="6">
        <row r="9">
          <cell r="K9" t="str">
            <v>Australia</v>
          </cell>
          <cell r="L9">
            <v>8.7533040905354618</v>
          </cell>
          <cell r="M9">
            <v>7.5135657429488942</v>
          </cell>
          <cell r="N9">
            <v>33.059689268975134</v>
          </cell>
        </row>
        <row r="10">
          <cell r="K10" t="str">
            <v>Austria</v>
          </cell>
          <cell r="L10">
            <v>13.560940152858915</v>
          </cell>
          <cell r="M10">
            <v>32.546256366861392</v>
          </cell>
          <cell r="N10">
            <v>18.759300544788164</v>
          </cell>
        </row>
        <row r="11">
          <cell r="K11" t="str">
            <v>Belgium</v>
          </cell>
          <cell r="L11">
            <v>17.639559652447222</v>
          </cell>
          <cell r="M11">
            <v>48.593828243656262</v>
          </cell>
          <cell r="N11">
            <v>0</v>
          </cell>
        </row>
        <row r="12">
          <cell r="K12" t="str">
            <v>Canada</v>
          </cell>
          <cell r="L12">
            <v>16.362486439985162</v>
          </cell>
          <cell r="M12">
            <v>0</v>
          </cell>
          <cell r="N12">
            <v>15.085645012587474</v>
          </cell>
        </row>
        <row r="13">
          <cell r="K13" t="str">
            <v>Czech Republic</v>
          </cell>
          <cell r="L13">
            <v>9.2969540079685231</v>
          </cell>
          <cell r="M13">
            <v>66.111672945553934</v>
          </cell>
          <cell r="N13">
            <v>35.359415076973619</v>
          </cell>
        </row>
        <row r="14">
          <cell r="K14" t="str">
            <v>Denmark</v>
          </cell>
          <cell r="L14">
            <v>13.727602238123932</v>
          </cell>
          <cell r="M14">
            <v>28.519949248179916</v>
          </cell>
          <cell r="N14">
            <v>0</v>
          </cell>
        </row>
        <row r="15">
          <cell r="K15" t="str">
            <v>Finland</v>
          </cell>
          <cell r="L15">
            <v>12.77264751055851</v>
          </cell>
          <cell r="M15">
            <v>12.406805801040646</v>
          </cell>
          <cell r="N15">
            <v>7.7940190288588669</v>
          </cell>
        </row>
        <row r="16">
          <cell r="K16" t="str">
            <v>France</v>
          </cell>
          <cell r="L16">
            <v>14.024234321706952</v>
          </cell>
          <cell r="M16">
            <v>36.734644024000595</v>
          </cell>
          <cell r="N16">
            <v>11.309370235456566</v>
          </cell>
        </row>
        <row r="17">
          <cell r="K17" t="str">
            <v>Germany</v>
          </cell>
          <cell r="L17">
            <v>12.668255047396221</v>
          </cell>
          <cell r="M17">
            <v>60.023641965100538</v>
          </cell>
          <cell r="N17">
            <v>4.0832409500068394</v>
          </cell>
        </row>
        <row r="18">
          <cell r="K18" t="str">
            <v>Greece</v>
          </cell>
          <cell r="L18">
            <v>11.057048094085133</v>
          </cell>
          <cell r="M18">
            <v>46.151157262268377</v>
          </cell>
          <cell r="N18">
            <v>31.248179396327551</v>
          </cell>
        </row>
        <row r="19">
          <cell r="K19" t="str">
            <v>Hungary</v>
          </cell>
          <cell r="L19">
            <v>14.566603809564167</v>
          </cell>
          <cell r="M19">
            <v>97.8875776002712</v>
          </cell>
          <cell r="N19">
            <v>72.23109327056612</v>
          </cell>
        </row>
        <row r="20">
          <cell r="K20" t="str">
            <v>Iceland</v>
          </cell>
          <cell r="L20">
            <v>6.0789398689085212</v>
          </cell>
          <cell r="M20">
            <v>17.226104303220293</v>
          </cell>
          <cell r="N20">
            <v>13.565118267312625</v>
          </cell>
        </row>
        <row r="21">
          <cell r="K21" t="str">
            <v>Ireland</v>
          </cell>
          <cell r="L21">
            <v>17.854245469937673</v>
          </cell>
          <cell r="M21">
            <v>23.966281206095317</v>
          </cell>
          <cell r="N21">
            <v>0</v>
          </cell>
        </row>
        <row r="22">
          <cell r="K22" t="str">
            <v>Italy</v>
          </cell>
          <cell r="L22">
            <v>14.865155025548548</v>
          </cell>
          <cell r="M22">
            <v>29.176245181963012</v>
          </cell>
          <cell r="N22">
            <v>0</v>
          </cell>
        </row>
        <row r="23">
          <cell r="K23" t="str">
            <v>Japan</v>
          </cell>
          <cell r="L23">
            <v>11.772294460339793</v>
          </cell>
          <cell r="M23">
            <v>28.97795559468257</v>
          </cell>
          <cell r="N23">
            <v>13.88527038911873</v>
          </cell>
        </row>
        <row r="24">
          <cell r="K24" t="str">
            <v>Korea</v>
          </cell>
          <cell r="L24">
            <v>3.9527964237972717</v>
          </cell>
          <cell r="M24">
            <v>23.91801181526786</v>
          </cell>
          <cell r="N24">
            <v>6.1663624211237433</v>
          </cell>
        </row>
        <row r="25">
          <cell r="K25" t="str">
            <v>Luxembourg</v>
          </cell>
          <cell r="L25">
            <v>15.367798182056289</v>
          </cell>
          <cell r="M25">
            <v>41.78120130746553</v>
          </cell>
          <cell r="N25">
            <v>34.779387461836635</v>
          </cell>
        </row>
        <row r="26">
          <cell r="K26" t="str">
            <v>Mexico</v>
          </cell>
          <cell r="L26">
            <v>24.306834324196345</v>
          </cell>
          <cell r="M26">
            <v>0</v>
          </cell>
          <cell r="N26">
            <v>36.599788178725909</v>
          </cell>
        </row>
        <row r="27">
          <cell r="K27" t="str">
            <v>Netherlands</v>
          </cell>
          <cell r="L27">
            <v>18.993898929434788</v>
          </cell>
          <cell r="M27">
            <v>28.77863474156786</v>
          </cell>
          <cell r="N27">
            <v>0</v>
          </cell>
        </row>
        <row r="28">
          <cell r="K28" t="str">
            <v>New Zealand</v>
          </cell>
          <cell r="L28">
            <v>24.059470840616559</v>
          </cell>
          <cell r="M28">
            <v>0</v>
          </cell>
          <cell r="N28">
            <v>23.17389692250649</v>
          </cell>
        </row>
        <row r="29">
          <cell r="K29" t="str">
            <v>Norway</v>
          </cell>
          <cell r="L29">
            <v>15.988560637370396</v>
          </cell>
          <cell r="M29">
            <v>24.918020917864052</v>
          </cell>
          <cell r="N29">
            <v>9.854584543788043</v>
          </cell>
        </row>
        <row r="30">
          <cell r="K30" t="str">
            <v>Poland</v>
          </cell>
          <cell r="L30">
            <v>8.7291876846902934</v>
          </cell>
          <cell r="M30">
            <v>111.73360236403576</v>
          </cell>
          <cell r="N30">
            <v>0</v>
          </cell>
        </row>
        <row r="31">
          <cell r="K31" t="str">
            <v>Portugal</v>
          </cell>
          <cell r="L31">
            <v>17.855715355043134</v>
          </cell>
          <cell r="M31">
            <v>25.344912538244081</v>
          </cell>
          <cell r="N31">
            <v>39.070005741153899</v>
          </cell>
        </row>
        <row r="32">
          <cell r="K32" t="str">
            <v>Spain</v>
          </cell>
          <cell r="L32">
            <v>15.70125002339924</v>
          </cell>
          <cell r="M32">
            <v>70.1727095903925</v>
          </cell>
          <cell r="N32">
            <v>0</v>
          </cell>
        </row>
        <row r="33">
          <cell r="K33" t="str">
            <v>Sweden</v>
          </cell>
          <cell r="L33">
            <v>11.014186271918232</v>
          </cell>
          <cell r="M33">
            <v>25.951520796881624</v>
          </cell>
          <cell r="N33">
            <v>2.5175282907241674</v>
          </cell>
        </row>
        <row r="34">
          <cell r="K34" t="str">
            <v>Switzerland</v>
          </cell>
          <cell r="L34">
            <v>12.986665651735171</v>
          </cell>
          <cell r="M34">
            <v>37.031284234650784</v>
          </cell>
          <cell r="N34">
            <v>0</v>
          </cell>
        </row>
        <row r="35">
          <cell r="K35" t="str">
            <v>Turkey</v>
          </cell>
          <cell r="L35">
            <v>5.2502050861361775</v>
          </cell>
          <cell r="M35">
            <v>15.31326831532291</v>
          </cell>
          <cell r="N35">
            <v>30.626196335794369</v>
          </cell>
        </row>
        <row r="36">
          <cell r="K36" t="str">
            <v>United Kingdom</v>
          </cell>
          <cell r="L36">
            <v>15.528159525734303</v>
          </cell>
          <cell r="M36">
            <v>33.779882203487702</v>
          </cell>
          <cell r="N36">
            <v>0</v>
          </cell>
        </row>
        <row r="37">
          <cell r="K37" t="str">
            <v>United States</v>
          </cell>
          <cell r="L37">
            <v>11.110000000000001</v>
          </cell>
          <cell r="M37">
            <v>4.24</v>
          </cell>
          <cell r="N37">
            <v>21.945</v>
          </cell>
        </row>
        <row r="38">
          <cell r="K38" t="str">
            <v>OECD average</v>
          </cell>
          <cell r="L38">
            <v>13.649827556072168</v>
          </cell>
          <cell r="M38">
            <v>33.751680493483569</v>
          </cell>
          <cell r="N38">
            <v>15.900451425400862</v>
          </cell>
        </row>
      </sheetData>
      <sheetData sheetId="7"/>
      <sheetData sheetId="8"/>
      <sheetData sheetId="9"/>
      <sheetData sheetId="10"/>
      <sheetData sheetId="11"/>
      <sheetData sheetId="12"/>
      <sheetData sheetId="13"/>
      <sheetData sheetId="14"/>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country tables"/>
      <sheetName val="Average exit age"/>
      <sheetName val="Average exit age M"/>
      <sheetName val="Average exit age W"/>
      <sheetName val="Duration of life at retirement"/>
      <sheetName val="Distribution age claiming old"/>
      <sheetName val="Distribution age at claim 2020"/>
      <sheetName val="age fin france liq"/>
      <sheetName val="age fin france liq 2018"/>
      <sheetName val="6.A4"/>
      <sheetName val="Average retirement age oecd"/>
      <sheetName val="Average retirement age 2018"/>
      <sheetName val="EffectiveRA2018"/>
      <sheetName val="Expected number of years in ret"/>
      <sheetName val="Expect nb years retire 2018"/>
      <sheetName val="Evolución"/>
      <sheetName val="Por regímenes"/>
      <sheetName val="Dernière diapo"/>
      <sheetName val="Graph_âges_effectifs"/>
    </sheetNames>
    <definedNames>
      <definedName name="PRINT_SHEETS"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4"/>
      <sheetName val="C_5"/>
      <sheetName val="C_6"/>
      <sheetName val="C_7"/>
      <sheetName val="C_8"/>
      <sheetName val="C_9"/>
      <sheetName val="C_10"/>
      <sheetName val="C_11"/>
      <sheetName val="C_12"/>
      <sheetName val="C_13"/>
      <sheetName val="C_14"/>
      <sheetName val="C_15"/>
      <sheetName val="C_19"/>
      <sheetName val="C_20"/>
      <sheetName val="C_21"/>
      <sheetName val="C_22"/>
      <sheetName val="C_23"/>
      <sheetName val="C_24"/>
      <sheetName val="C_25"/>
      <sheetName val="C_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C-26</v>
          </cell>
        </row>
        <row r="3">
          <cell r="A3" t="str">
            <v>Asylum seekers by citizenship - 1992 - Total</v>
          </cell>
        </row>
        <row r="6">
          <cell r="B6" t="str">
            <v>EUR 12</v>
          </cell>
          <cell r="C6" t="str">
            <v>B</v>
          </cell>
          <cell r="D6" t="str">
            <v>DK</v>
          </cell>
          <cell r="E6" t="str">
            <v>D</v>
          </cell>
          <cell r="G6" t="str">
            <v>GR</v>
          </cell>
          <cell r="H6" t="str">
            <v>E</v>
          </cell>
          <cell r="I6" t="str">
            <v>F</v>
          </cell>
          <cell r="J6" t="str">
            <v>IRL</v>
          </cell>
          <cell r="K6" t="str">
            <v>I</v>
          </cell>
          <cell r="L6" t="str">
            <v>L</v>
          </cell>
          <cell r="M6" t="str">
            <v>NL</v>
          </cell>
          <cell r="N6" t="str">
            <v>P</v>
          </cell>
          <cell r="O6" t="str">
            <v>UK</v>
          </cell>
          <cell r="P6" t="str">
            <v>A</v>
          </cell>
          <cell r="Q6" t="str">
            <v>FIN</v>
          </cell>
          <cell r="R6" t="str">
            <v>IS</v>
          </cell>
          <cell r="S6" t="str">
            <v>FL</v>
          </cell>
          <cell r="T6" t="str">
            <v>N</v>
          </cell>
          <cell r="U6" t="str">
            <v>S</v>
          </cell>
          <cell r="W6" t="str">
            <v>EEA</v>
          </cell>
          <cell r="X6" t="str">
            <v>CH</v>
          </cell>
        </row>
        <row r="8">
          <cell r="A8" t="str">
            <v>Citizens of</v>
          </cell>
          <cell r="E8">
            <v>0</v>
          </cell>
          <cell r="O8">
            <v>-5</v>
          </cell>
          <cell r="Z8" t="str">
            <v>Citizens of</v>
          </cell>
        </row>
        <row r="9">
          <cell r="A9" t="str">
            <v>TOTAL</v>
          </cell>
        </row>
        <row r="11">
          <cell r="A11" t="str">
            <v>EUROPE</v>
          </cell>
        </row>
        <row r="13">
          <cell r="A13" t="str">
            <v>EUR12</v>
          </cell>
        </row>
        <row r="15">
          <cell r="A15" t="str">
            <v>Other EEA</v>
          </cell>
        </row>
        <row r="17">
          <cell r="A17" t="str">
            <v>Central and Eastern Europe</v>
          </cell>
        </row>
        <row r="18">
          <cell r="A18" t="str">
            <v>of which: Bulgaria</v>
          </cell>
        </row>
        <row r="19">
          <cell r="A19" t="str">
            <v>Czechoslovakia</v>
          </cell>
        </row>
        <row r="20">
          <cell r="A20" t="str">
            <v xml:space="preserve">Poland </v>
          </cell>
        </row>
        <row r="21">
          <cell r="A21" t="str">
            <v>Romania</v>
          </cell>
        </row>
        <row r="22">
          <cell r="A22" t="str">
            <v xml:space="preserve">Former USSR </v>
          </cell>
        </row>
        <row r="24">
          <cell r="A24" t="str">
            <v>Other Europe</v>
          </cell>
        </row>
        <row r="25">
          <cell r="A25" t="str">
            <v>of which: Albania</v>
          </cell>
        </row>
        <row r="26">
          <cell r="A26" t="str">
            <v xml:space="preserve">Turkey </v>
          </cell>
        </row>
        <row r="27">
          <cell r="A27" t="str">
            <v>Former Yugoslavia</v>
          </cell>
        </row>
        <row r="30">
          <cell r="A30" t="str">
            <v>AFRICA</v>
          </cell>
        </row>
        <row r="31">
          <cell r="A31" t="str">
            <v>of which: Algeria</v>
          </cell>
        </row>
        <row r="32">
          <cell r="A32" t="str">
            <v>Angola</v>
          </cell>
        </row>
        <row r="33">
          <cell r="A33" t="str">
            <v>Ethiopia</v>
          </cell>
        </row>
        <row r="34">
          <cell r="A34" t="str">
            <v>Ghana</v>
          </cell>
        </row>
        <row r="35">
          <cell r="A35" t="str">
            <v>Guinea</v>
          </cell>
        </row>
        <row r="36">
          <cell r="A36" t="str">
            <v>Mali</v>
          </cell>
        </row>
        <row r="37">
          <cell r="A37" t="str">
            <v>Mauritania</v>
          </cell>
        </row>
        <row r="38">
          <cell r="A38" t="str">
            <v>Nigeria</v>
          </cell>
        </row>
        <row r="39">
          <cell r="A39" t="str">
            <v>Somalia</v>
          </cell>
        </row>
        <row r="40">
          <cell r="A40" t="str">
            <v>Sudan</v>
          </cell>
        </row>
        <row r="41">
          <cell r="A41" t="str">
            <v>Togo</v>
          </cell>
        </row>
        <row r="42">
          <cell r="A42" t="str">
            <v>Zaire</v>
          </cell>
        </row>
        <row r="44">
          <cell r="A44" t="str">
            <v>AMERICA</v>
          </cell>
        </row>
        <row r="45">
          <cell r="A45" t="str">
            <v>of which: Chile</v>
          </cell>
        </row>
        <row r="46">
          <cell r="A46" t="str">
            <v>Colombia</v>
          </cell>
        </row>
        <row r="47">
          <cell r="A47" t="str">
            <v>Haiti</v>
          </cell>
        </row>
        <row r="48">
          <cell r="A48" t="str">
            <v>Peru</v>
          </cell>
        </row>
        <row r="50">
          <cell r="A50" t="str">
            <v>ASIA</v>
          </cell>
        </row>
        <row r="51">
          <cell r="A51" t="str">
            <v>of which: Afghanistan</v>
          </cell>
        </row>
        <row r="52">
          <cell r="A52" t="str">
            <v>Bangladesh</v>
          </cell>
        </row>
        <row r="53">
          <cell r="A53" t="str">
            <v>Cambodia</v>
          </cell>
        </row>
        <row r="54">
          <cell r="A54" t="str">
            <v>China</v>
          </cell>
        </row>
        <row r="55">
          <cell r="A55" t="str">
            <v>India</v>
          </cell>
        </row>
        <row r="56">
          <cell r="A56" t="str">
            <v>Iran</v>
          </cell>
        </row>
        <row r="57">
          <cell r="A57" t="str">
            <v>Iraq</v>
          </cell>
        </row>
        <row r="58">
          <cell r="A58" t="str">
            <v>Lebanon</v>
          </cell>
        </row>
        <row r="59">
          <cell r="A59" t="str">
            <v>Pakistan</v>
          </cell>
        </row>
        <row r="60">
          <cell r="A60" t="str">
            <v>Sri Lanka</v>
          </cell>
        </row>
        <row r="61">
          <cell r="A61" t="str">
            <v>Vietnam</v>
          </cell>
        </row>
        <row r="63">
          <cell r="A63" t="str">
            <v>STATELESS AND UNKNOWN</v>
          </cell>
        </row>
        <row r="65">
          <cell r="A65" t="str">
            <v>NOTES:</v>
          </cell>
        </row>
        <row r="66">
          <cell r="A66" t="str">
            <v>:   No further breakdown available</v>
          </cell>
        </row>
        <row r="67">
          <cell r="A67" t="str">
            <v>-   "Zero"</v>
          </cell>
        </row>
        <row r="68">
          <cell r="A68" t="str">
            <v>*   Eurostat estimate</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ipment9398"/>
      <sheetName val="PC japan"/>
      <sheetName val="world"/>
      <sheetName val="world (2)"/>
      <sheetName val="PC europe"/>
      <sheetName val="workstations"/>
      <sheetName val="Sheet1 e"/>
      <sheetName val="Sheet1 f"/>
      <sheetName val="PCP e"/>
      <sheetName val="PCP 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d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row r="8">
          <cell r="AG8">
            <v>49250.247855344016</v>
          </cell>
        </row>
      </sheetData>
      <sheetData sheetId="2">
        <row r="39">
          <cell r="K39">
            <v>1141.8148143999999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Synth"/>
      <sheetName val="fspoprev"/>
    </sheetNames>
    <sheetDataSet>
      <sheetData sheetId="0" refreshError="1"/>
      <sheetData sheetId="1" refreshError="1">
        <row r="141">
          <cell r="AH141">
            <v>0</v>
          </cell>
        </row>
        <row r="143">
          <cell r="AC143">
            <v>37257</v>
          </cell>
          <cell r="AD143">
            <v>37288</v>
          </cell>
          <cell r="AE143">
            <v>37316</v>
          </cell>
          <cell r="AF143">
            <v>37347</v>
          </cell>
          <cell r="AG143">
            <v>37377</v>
          </cell>
          <cell r="AH143">
            <v>37408</v>
          </cell>
          <cell r="AI143">
            <v>37438</v>
          </cell>
          <cell r="AJ143">
            <v>37469</v>
          </cell>
          <cell r="AK143">
            <v>37500</v>
          </cell>
          <cell r="AL143">
            <v>37530</v>
          </cell>
          <cell r="AM143">
            <v>37561</v>
          </cell>
          <cell r="AN143">
            <v>37591</v>
          </cell>
          <cell r="AO143" t="str">
            <v>Moy / Tot</v>
          </cell>
        </row>
        <row r="144">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6">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3">
          <cell r="AC153">
            <v>0.4006449775</v>
          </cell>
          <cell r="AD153">
            <v>0.4006449775</v>
          </cell>
          <cell r="AE153">
            <v>0.4006449775</v>
          </cell>
          <cell r="AF153">
            <v>0.4006449775</v>
          </cell>
          <cell r="AG153">
            <v>0.4006449775</v>
          </cell>
          <cell r="AH153">
            <v>0.4006449775</v>
          </cell>
          <cell r="AI153">
            <v>0.4006449775</v>
          </cell>
          <cell r="AJ153">
            <v>0.4006449775</v>
          </cell>
          <cell r="AK153">
            <v>0.4006449775</v>
          </cell>
          <cell r="AL153">
            <v>0.4006449775</v>
          </cell>
          <cell r="AM153">
            <v>0.4006449775</v>
          </cell>
          <cell r="AN153">
            <v>0.4006449775</v>
          </cell>
          <cell r="AO153">
            <v>4.8077397299999989</v>
          </cell>
        </row>
        <row r="155">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AC156">
            <v>0.20307447916666665</v>
          </cell>
          <cell r="AD156">
            <v>0.20307447916666665</v>
          </cell>
          <cell r="AE156">
            <v>0.20307447916666665</v>
          </cell>
          <cell r="AF156">
            <v>0.20307447916666665</v>
          </cell>
          <cell r="AG156">
            <v>0.20307447916666665</v>
          </cell>
          <cell r="AH156">
            <v>0.20307447916666665</v>
          </cell>
          <cell r="AI156">
            <v>0.20307447916666665</v>
          </cell>
          <cell r="AJ156">
            <v>0.20307447916666665</v>
          </cell>
          <cell r="AK156">
            <v>0.20307447916666665</v>
          </cell>
          <cell r="AL156">
            <v>0.20307447916666665</v>
          </cell>
          <cell r="AM156">
            <v>0.20307447916666665</v>
          </cell>
          <cell r="AN156">
            <v>0.20307447916666665</v>
          </cell>
          <cell r="AO156">
            <v>2.4368937500000007</v>
          </cell>
        </row>
        <row r="157">
          <cell r="AC157">
            <v>0.14534349833333332</v>
          </cell>
          <cell r="AD157">
            <v>0.14534349833333332</v>
          </cell>
          <cell r="AE157">
            <v>0.14534349833333332</v>
          </cell>
          <cell r="AF157">
            <v>0.14534349833333332</v>
          </cell>
          <cell r="AG157">
            <v>0.14534349833333332</v>
          </cell>
          <cell r="AH157">
            <v>0.14534349833333332</v>
          </cell>
          <cell r="AI157">
            <v>0.14534349833333332</v>
          </cell>
          <cell r="AJ157">
            <v>0.14534349833333332</v>
          </cell>
          <cell r="AK157">
            <v>0.14534349833333332</v>
          </cell>
          <cell r="AL157">
            <v>0.14534349833333332</v>
          </cell>
          <cell r="AM157">
            <v>0.14534349833333332</v>
          </cell>
          <cell r="AN157">
            <v>0.14534349833333332</v>
          </cell>
          <cell r="AO157">
            <v>1.7441219799999994</v>
          </cell>
        </row>
        <row r="158">
          <cell r="AC158">
            <v>5.2227000000000003E-2</v>
          </cell>
          <cell r="AD158">
            <v>5.2227000000000003E-2</v>
          </cell>
          <cell r="AE158">
            <v>5.2227000000000003E-2</v>
          </cell>
          <cell r="AF158">
            <v>5.2227000000000003E-2</v>
          </cell>
          <cell r="AG158">
            <v>5.2227000000000003E-2</v>
          </cell>
          <cell r="AH158">
            <v>5.2227000000000003E-2</v>
          </cell>
          <cell r="AI158">
            <v>5.2227000000000003E-2</v>
          </cell>
          <cell r="AJ158">
            <v>5.2227000000000003E-2</v>
          </cell>
          <cell r="AK158">
            <v>5.2227000000000003E-2</v>
          </cell>
          <cell r="AL158">
            <v>5.2227000000000003E-2</v>
          </cell>
          <cell r="AM158">
            <v>5.2227000000000003E-2</v>
          </cell>
          <cell r="AN158">
            <v>5.2227000000000003E-2</v>
          </cell>
          <cell r="AO158">
            <v>0.62672400000000017</v>
          </cell>
        </row>
        <row r="160">
          <cell r="AC160">
            <v>1.7115114975000001</v>
          </cell>
          <cell r="AD160">
            <v>1.7115114975000001</v>
          </cell>
          <cell r="AE160">
            <v>1.7115114975000001</v>
          </cell>
          <cell r="AF160">
            <v>1.7115114975000001</v>
          </cell>
          <cell r="AG160">
            <v>1.7115114975000001</v>
          </cell>
          <cell r="AH160">
            <v>1.7115114975000001</v>
          </cell>
          <cell r="AI160">
            <v>1.7115114975000001</v>
          </cell>
          <cell r="AJ160">
            <v>1.7115114975000001</v>
          </cell>
          <cell r="AK160">
            <v>1.7115114975000001</v>
          </cell>
          <cell r="AL160">
            <v>1.7115114975000001</v>
          </cell>
          <cell r="AM160">
            <v>1.7115114975000001</v>
          </cell>
          <cell r="AN160">
            <v>1.7115114975000001</v>
          </cell>
          <cell r="AO160">
            <v>20.538137970000001</v>
          </cell>
        </row>
        <row r="162">
          <cell r="AC162">
            <v>1.3261377683333333</v>
          </cell>
          <cell r="AD162">
            <v>1.3261377683333333</v>
          </cell>
          <cell r="AE162">
            <v>1.3261377683333333</v>
          </cell>
          <cell r="AF162">
            <v>1.3261377683333333</v>
          </cell>
          <cell r="AG162">
            <v>1.3261377683333333</v>
          </cell>
          <cell r="AH162">
            <v>1.3261377683333333</v>
          </cell>
          <cell r="AI162">
            <v>1.3261377683333333</v>
          </cell>
          <cell r="AJ162">
            <v>1.3261377683333333</v>
          </cell>
          <cell r="AK162">
            <v>1.3261377683333333</v>
          </cell>
          <cell r="AL162">
            <v>1.3261377683333333</v>
          </cell>
          <cell r="AM162">
            <v>1.3261377683333333</v>
          </cell>
          <cell r="AN162">
            <v>1.3261377683333333</v>
          </cell>
          <cell r="AO162">
            <v>15.913653220000002</v>
          </cell>
        </row>
        <row r="163">
          <cell r="AC163">
            <v>0.2907712116666667</v>
          </cell>
          <cell r="AD163">
            <v>0.2907712116666667</v>
          </cell>
          <cell r="AE163">
            <v>0.2907712116666667</v>
          </cell>
          <cell r="AF163">
            <v>0.2907712116666667</v>
          </cell>
          <cell r="AG163">
            <v>0.2907712116666667</v>
          </cell>
          <cell r="AH163">
            <v>0.2907712116666667</v>
          </cell>
          <cell r="AI163">
            <v>0.2907712116666667</v>
          </cell>
          <cell r="AJ163">
            <v>0.2907712116666667</v>
          </cell>
          <cell r="AK163">
            <v>0.2907712116666667</v>
          </cell>
          <cell r="AL163">
            <v>0.2907712116666667</v>
          </cell>
          <cell r="AM163">
            <v>0.2907712116666667</v>
          </cell>
          <cell r="AN163">
            <v>0.2907712116666667</v>
          </cell>
          <cell r="AO163">
            <v>3.4892545400000006</v>
          </cell>
        </row>
        <row r="164">
          <cell r="AC164">
            <v>8.0594016666666657E-2</v>
          </cell>
          <cell r="AD164">
            <v>8.0594016666666657E-2</v>
          </cell>
          <cell r="AE164">
            <v>8.0594016666666657E-2</v>
          </cell>
          <cell r="AF164">
            <v>8.0594016666666657E-2</v>
          </cell>
          <cell r="AG164">
            <v>8.0594016666666657E-2</v>
          </cell>
          <cell r="AH164">
            <v>8.0594016666666657E-2</v>
          </cell>
          <cell r="AI164">
            <v>8.0594016666666657E-2</v>
          </cell>
          <cell r="AJ164">
            <v>8.0594016666666657E-2</v>
          </cell>
          <cell r="AK164">
            <v>8.0594016666666657E-2</v>
          </cell>
          <cell r="AL164">
            <v>8.0594016666666657E-2</v>
          </cell>
          <cell r="AM164">
            <v>8.0594016666666657E-2</v>
          </cell>
          <cell r="AN164">
            <v>8.0594016666666657E-2</v>
          </cell>
          <cell r="AO164">
            <v>0.96712819999999988</v>
          </cell>
        </row>
        <row r="165">
          <cell r="AC165">
            <v>7.1039416666666662E-3</v>
          </cell>
          <cell r="AD165">
            <v>7.1039416666666662E-3</v>
          </cell>
          <cell r="AE165">
            <v>7.1039416666666662E-3</v>
          </cell>
          <cell r="AF165">
            <v>7.1039416666666662E-3</v>
          </cell>
          <cell r="AG165">
            <v>7.1039416666666662E-3</v>
          </cell>
          <cell r="AH165">
            <v>7.1039416666666662E-3</v>
          </cell>
          <cell r="AI165">
            <v>7.1039416666666662E-3</v>
          </cell>
          <cell r="AJ165">
            <v>7.1039416666666662E-3</v>
          </cell>
          <cell r="AK165">
            <v>7.1039416666666662E-3</v>
          </cell>
          <cell r="AL165">
            <v>7.1039416666666662E-3</v>
          </cell>
          <cell r="AM165">
            <v>7.1039416666666662E-3</v>
          </cell>
          <cell r="AN165">
            <v>7.1039416666666662E-3</v>
          </cell>
          <cell r="AO165">
            <v>8.5247300000000012E-2</v>
          </cell>
        </row>
        <row r="166">
          <cell r="AC166">
            <v>6.9045591666666668E-3</v>
          </cell>
          <cell r="AD166">
            <v>6.9045591666666668E-3</v>
          </cell>
          <cell r="AE166">
            <v>6.9045591666666668E-3</v>
          </cell>
          <cell r="AF166">
            <v>6.9045591666666668E-3</v>
          </cell>
          <cell r="AG166">
            <v>6.9045591666666668E-3</v>
          </cell>
          <cell r="AH166">
            <v>6.9045591666666668E-3</v>
          </cell>
          <cell r="AI166">
            <v>6.9045591666666668E-3</v>
          </cell>
          <cell r="AJ166">
            <v>6.9045591666666668E-3</v>
          </cell>
          <cell r="AK166">
            <v>6.9045591666666668E-3</v>
          </cell>
          <cell r="AL166">
            <v>6.9045591666666668E-3</v>
          </cell>
          <cell r="AM166">
            <v>6.9045591666666668E-3</v>
          </cell>
          <cell r="AN166">
            <v>6.9045591666666668E-3</v>
          </cell>
          <cell r="AO166">
            <v>8.2854709999999998E-2</v>
          </cell>
        </row>
        <row r="168">
          <cell r="AC168">
            <v>0</v>
          </cell>
          <cell r="AD168">
            <v>0</v>
          </cell>
          <cell r="AE168">
            <v>12.994962172499999</v>
          </cell>
          <cell r="AF168">
            <v>0</v>
          </cell>
          <cell r="AG168">
            <v>0</v>
          </cell>
          <cell r="AH168">
            <v>12.994962172500001</v>
          </cell>
          <cell r="AI168">
            <v>0</v>
          </cell>
          <cell r="AJ168">
            <v>0</v>
          </cell>
          <cell r="AK168">
            <v>12.994962172499999</v>
          </cell>
          <cell r="AL168">
            <v>0</v>
          </cell>
          <cell r="AM168">
            <v>0</v>
          </cell>
          <cell r="AN168">
            <v>12.994962172499996</v>
          </cell>
          <cell r="AO168">
            <v>51.979848689999997</v>
          </cell>
        </row>
        <row r="170">
          <cell r="AC170">
            <v>2.1121564749999999</v>
          </cell>
          <cell r="AD170">
            <v>2.1121564749999999</v>
          </cell>
          <cell r="AE170">
            <v>15.107118647499998</v>
          </cell>
          <cell r="AF170">
            <v>2.1121564749999999</v>
          </cell>
          <cell r="AG170">
            <v>2.1121564749999999</v>
          </cell>
          <cell r="AH170">
            <v>15.107118647500002</v>
          </cell>
          <cell r="AI170">
            <v>2.1121564749999999</v>
          </cell>
          <cell r="AJ170">
            <v>2.1121564749999999</v>
          </cell>
          <cell r="AK170">
            <v>15.107118647499998</v>
          </cell>
          <cell r="AL170">
            <v>2.1121564749999999</v>
          </cell>
          <cell r="AM170">
            <v>2.1121564749999999</v>
          </cell>
          <cell r="AN170">
            <v>15.107118647499995</v>
          </cell>
          <cell r="AO170">
            <v>77.32572639</v>
          </cell>
        </row>
        <row r="172">
          <cell r="AC172">
            <v>0</v>
          </cell>
          <cell r="AD172">
            <v>0</v>
          </cell>
          <cell r="AE172">
            <v>0</v>
          </cell>
          <cell r="AF172">
            <v>0</v>
          </cell>
          <cell r="AG172">
            <v>0</v>
          </cell>
          <cell r="AH172">
            <v>0</v>
          </cell>
          <cell r="AI172">
            <v>0</v>
          </cell>
          <cell r="AJ172">
            <v>0</v>
          </cell>
          <cell r="AK172">
            <v>0</v>
          </cell>
          <cell r="AL172">
            <v>0</v>
          </cell>
          <cell r="AM172">
            <v>0</v>
          </cell>
          <cell r="AN172">
            <v>0.365541</v>
          </cell>
          <cell r="AO172">
            <v>0.365541</v>
          </cell>
        </row>
        <row r="173">
          <cell r="AC173">
            <v>0</v>
          </cell>
          <cell r="AD173">
            <v>0</v>
          </cell>
          <cell r="AE173">
            <v>0</v>
          </cell>
          <cell r="AF173">
            <v>0</v>
          </cell>
          <cell r="AG173">
            <v>0</v>
          </cell>
          <cell r="AH173">
            <v>0</v>
          </cell>
          <cell r="AI173">
            <v>0</v>
          </cell>
          <cell r="AJ173">
            <v>0</v>
          </cell>
          <cell r="AK173">
            <v>0</v>
          </cell>
          <cell r="AL173">
            <v>0</v>
          </cell>
          <cell r="AM173">
            <v>0</v>
          </cell>
          <cell r="AN173">
            <v>4.2816099999999996E-2</v>
          </cell>
          <cell r="AO173">
            <v>4.2816099999999996E-2</v>
          </cell>
        </row>
        <row r="174">
          <cell r="AC174">
            <v>0</v>
          </cell>
          <cell r="AD174">
            <v>0</v>
          </cell>
          <cell r="AE174">
            <v>0</v>
          </cell>
          <cell r="AF174">
            <v>0</v>
          </cell>
          <cell r="AG174">
            <v>0</v>
          </cell>
          <cell r="AH174">
            <v>0</v>
          </cell>
          <cell r="AI174">
            <v>0</v>
          </cell>
          <cell r="AJ174">
            <v>0</v>
          </cell>
          <cell r="AK174">
            <v>0</v>
          </cell>
          <cell r="AL174">
            <v>0</v>
          </cell>
          <cell r="AM174">
            <v>0</v>
          </cell>
          <cell r="AN174">
            <v>0.86237591000000002</v>
          </cell>
          <cell r="AO174">
            <v>0.86237591000000002</v>
          </cell>
        </row>
        <row r="176">
          <cell r="AC176">
            <v>2.1121564749999999</v>
          </cell>
          <cell r="AD176">
            <v>2.1121564749999999</v>
          </cell>
          <cell r="AE176">
            <v>15.107118647499998</v>
          </cell>
          <cell r="AF176">
            <v>2.1121564749999999</v>
          </cell>
          <cell r="AG176">
            <v>2.1121564749999999</v>
          </cell>
          <cell r="AH176">
            <v>15.107118647500002</v>
          </cell>
          <cell r="AI176">
            <v>2.1121564749999999</v>
          </cell>
          <cell r="AJ176">
            <v>2.1121564749999999</v>
          </cell>
          <cell r="AK176">
            <v>15.107118647499998</v>
          </cell>
          <cell r="AL176">
            <v>2.1121564749999999</v>
          </cell>
          <cell r="AM176">
            <v>2.1121564749999999</v>
          </cell>
          <cell r="AN176">
            <v>16.377851657499995</v>
          </cell>
          <cell r="AO176">
            <v>78.596459399999986</v>
          </cell>
        </row>
        <row r="178">
          <cell r="AH178">
            <v>0</v>
          </cell>
        </row>
        <row r="180">
          <cell r="AC180">
            <v>37257</v>
          </cell>
          <cell r="AD180">
            <v>37288</v>
          </cell>
          <cell r="AE180">
            <v>37316</v>
          </cell>
          <cell r="AF180">
            <v>37347</v>
          </cell>
          <cell r="AG180">
            <v>37377</v>
          </cell>
          <cell r="AH180">
            <v>37408</v>
          </cell>
          <cell r="AI180">
            <v>37438</v>
          </cell>
          <cell r="AJ180">
            <v>37469</v>
          </cell>
          <cell r="AK180">
            <v>37500</v>
          </cell>
          <cell r="AL180">
            <v>37530</v>
          </cell>
          <cell r="AM180">
            <v>37561</v>
          </cell>
          <cell r="AN180">
            <v>37591</v>
          </cell>
          <cell r="AO180" t="str">
            <v>Moy / Tot</v>
          </cell>
        </row>
        <row r="181">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3">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6">
          <cell r="AC186">
            <v>2.7184560224999998</v>
          </cell>
          <cell r="AD186">
            <v>2.7184560224999998</v>
          </cell>
          <cell r="AE186">
            <v>2.7184560224999998</v>
          </cell>
          <cell r="AF186">
            <v>2.7184560224999998</v>
          </cell>
          <cell r="AG186">
            <v>2.7184560224999998</v>
          </cell>
          <cell r="AH186">
            <v>2.7184560224999998</v>
          </cell>
          <cell r="AI186">
            <v>2.7184560224999998</v>
          </cell>
          <cell r="AJ186">
            <v>2.7184560224999998</v>
          </cell>
          <cell r="AK186">
            <v>2.7184560224999998</v>
          </cell>
          <cell r="AL186">
            <v>2.7184560224999998</v>
          </cell>
          <cell r="AM186">
            <v>2.7184560224999998</v>
          </cell>
          <cell r="AN186">
            <v>2.7184560224999998</v>
          </cell>
          <cell r="AO186">
            <v>32.621472270000005</v>
          </cell>
        </row>
        <row r="188">
          <cell r="AC188">
            <v>0.30478377249999999</v>
          </cell>
          <cell r="AD188">
            <v>0.30478377249999999</v>
          </cell>
          <cell r="AE188">
            <v>0.30478377249999999</v>
          </cell>
          <cell r="AF188">
            <v>0.30478377249999999</v>
          </cell>
          <cell r="AG188">
            <v>0.30478377249999999</v>
          </cell>
          <cell r="AH188">
            <v>0.30478377249999999</v>
          </cell>
          <cell r="AI188">
            <v>0.30478377249999999</v>
          </cell>
          <cell r="AJ188">
            <v>0.30478377249999999</v>
          </cell>
          <cell r="AK188">
            <v>0.30478377249999999</v>
          </cell>
          <cell r="AL188">
            <v>0.30478377249999999</v>
          </cell>
          <cell r="AM188">
            <v>0.30478377249999999</v>
          </cell>
          <cell r="AN188">
            <v>0.30478377249999999</v>
          </cell>
          <cell r="AO188">
            <v>3.6574052699999999</v>
          </cell>
        </row>
        <row r="189">
          <cell r="AC189">
            <v>0.5147190041666666</v>
          </cell>
          <cell r="AD189">
            <v>0.5147190041666666</v>
          </cell>
          <cell r="AE189">
            <v>0.5147190041666666</v>
          </cell>
          <cell r="AF189">
            <v>0.5147190041666666</v>
          </cell>
          <cell r="AG189">
            <v>0.5147190041666666</v>
          </cell>
          <cell r="AH189">
            <v>0.5147190041666666</v>
          </cell>
          <cell r="AI189">
            <v>0.5147190041666666</v>
          </cell>
          <cell r="AJ189">
            <v>0.5147190041666666</v>
          </cell>
          <cell r="AK189">
            <v>0.5147190041666666</v>
          </cell>
          <cell r="AL189">
            <v>0.5147190041666666</v>
          </cell>
          <cell r="AM189">
            <v>0.5147190041666666</v>
          </cell>
          <cell r="AN189">
            <v>0.5147190041666666</v>
          </cell>
          <cell r="AO189">
            <v>6.1766280499999988</v>
          </cell>
        </row>
        <row r="190">
          <cell r="AC190">
            <v>1.7786986991666667</v>
          </cell>
          <cell r="AD190">
            <v>1.7786986991666667</v>
          </cell>
          <cell r="AE190">
            <v>1.7786986991666667</v>
          </cell>
          <cell r="AF190">
            <v>1.7786986991666667</v>
          </cell>
          <cell r="AG190">
            <v>1.7786986991666667</v>
          </cell>
          <cell r="AH190">
            <v>1.7786986991666667</v>
          </cell>
          <cell r="AI190">
            <v>1.7786986991666667</v>
          </cell>
          <cell r="AJ190">
            <v>1.7786986991666667</v>
          </cell>
          <cell r="AK190">
            <v>1.7786986991666667</v>
          </cell>
          <cell r="AL190">
            <v>1.7786986991666667</v>
          </cell>
          <cell r="AM190">
            <v>1.7786986991666667</v>
          </cell>
          <cell r="AN190">
            <v>1.7786986991666667</v>
          </cell>
          <cell r="AO190">
            <v>21.344384390000002</v>
          </cell>
        </row>
        <row r="191">
          <cell r="AC191">
            <v>0.10697840000000002</v>
          </cell>
          <cell r="AD191">
            <v>0.10697840000000002</v>
          </cell>
          <cell r="AE191">
            <v>0.10697840000000002</v>
          </cell>
          <cell r="AF191">
            <v>0.10697840000000002</v>
          </cell>
          <cell r="AG191">
            <v>0.10697840000000002</v>
          </cell>
          <cell r="AH191">
            <v>0.10697840000000002</v>
          </cell>
          <cell r="AI191">
            <v>0.10697840000000002</v>
          </cell>
          <cell r="AJ191">
            <v>0.10697840000000002</v>
          </cell>
          <cell r="AK191">
            <v>0.10697840000000002</v>
          </cell>
          <cell r="AL191">
            <v>0.10697840000000002</v>
          </cell>
          <cell r="AM191">
            <v>0.10697840000000002</v>
          </cell>
          <cell r="AN191">
            <v>0.10697840000000002</v>
          </cell>
          <cell r="AO191">
            <v>1.2837408000000001</v>
          </cell>
        </row>
        <row r="192">
          <cell r="AC192">
            <v>1.3276146666666667E-2</v>
          </cell>
          <cell r="AD192">
            <v>1.3276146666666667E-2</v>
          </cell>
          <cell r="AE192">
            <v>1.3276146666666667E-2</v>
          </cell>
          <cell r="AF192">
            <v>1.3276146666666667E-2</v>
          </cell>
          <cell r="AG192">
            <v>1.3276146666666667E-2</v>
          </cell>
          <cell r="AH192">
            <v>1.3276146666666667E-2</v>
          </cell>
          <cell r="AI192">
            <v>1.3276146666666667E-2</v>
          </cell>
          <cell r="AJ192">
            <v>1.3276146666666667E-2</v>
          </cell>
          <cell r="AK192">
            <v>1.3276146666666667E-2</v>
          </cell>
          <cell r="AL192">
            <v>1.3276146666666667E-2</v>
          </cell>
          <cell r="AM192">
            <v>1.3276146666666667E-2</v>
          </cell>
          <cell r="AN192">
            <v>1.3276146666666667E-2</v>
          </cell>
          <cell r="AO192">
            <v>0.15931375999999997</v>
          </cell>
        </row>
        <row r="194">
          <cell r="AC194">
            <v>121.1238277075</v>
          </cell>
          <cell r="AD194">
            <v>879.56382770750008</v>
          </cell>
          <cell r="AE194">
            <v>743.95982770750004</v>
          </cell>
          <cell r="AF194">
            <v>650.34382770750005</v>
          </cell>
          <cell r="AG194">
            <v>600.34382770750005</v>
          </cell>
          <cell r="AH194">
            <v>758.55182770750002</v>
          </cell>
          <cell r="AI194">
            <v>650.34382770750005</v>
          </cell>
          <cell r="AJ194">
            <v>650.34382770750005</v>
          </cell>
          <cell r="AK194">
            <v>754.48382770750004</v>
          </cell>
          <cell r="AL194">
            <v>650.34382770750005</v>
          </cell>
          <cell r="AM194">
            <v>670.34382770750005</v>
          </cell>
          <cell r="AN194">
            <v>161.01882770750001</v>
          </cell>
          <cell r="AO194">
            <v>7290.7649324900021</v>
          </cell>
        </row>
        <row r="196">
          <cell r="AC196">
            <v>120.78</v>
          </cell>
          <cell r="AD196">
            <v>879.22</v>
          </cell>
          <cell r="AE196">
            <v>600</v>
          </cell>
          <cell r="AF196">
            <v>650</v>
          </cell>
          <cell r="AG196">
            <v>600</v>
          </cell>
          <cell r="AH196">
            <v>600</v>
          </cell>
          <cell r="AI196">
            <v>650</v>
          </cell>
          <cell r="AJ196">
            <v>650</v>
          </cell>
          <cell r="AK196">
            <v>600</v>
          </cell>
          <cell r="AL196">
            <v>650</v>
          </cell>
          <cell r="AM196">
            <v>670</v>
          </cell>
          <cell r="AN196">
            <v>0</v>
          </cell>
          <cell r="AO196">
            <v>6670</v>
          </cell>
        </row>
        <row r="197">
          <cell r="AN197">
            <v>0</v>
          </cell>
          <cell r="AO197">
            <v>0</v>
          </cell>
        </row>
        <row r="198">
          <cell r="AC198">
            <v>0</v>
          </cell>
          <cell r="AD198">
            <v>0</v>
          </cell>
          <cell r="AE198">
            <v>143.61600000000001</v>
          </cell>
          <cell r="AF198">
            <v>0</v>
          </cell>
          <cell r="AG198">
            <v>0</v>
          </cell>
          <cell r="AH198">
            <v>158.208</v>
          </cell>
          <cell r="AI198">
            <v>0</v>
          </cell>
          <cell r="AJ198">
            <v>0</v>
          </cell>
          <cell r="AK198">
            <v>154.13999999999999</v>
          </cell>
          <cell r="AL198">
            <v>0</v>
          </cell>
          <cell r="AM198">
            <v>0</v>
          </cell>
          <cell r="AN198">
            <v>160.67500000000001</v>
          </cell>
          <cell r="AO198">
            <v>616.63900000000001</v>
          </cell>
        </row>
        <row r="199">
          <cell r="AC199">
            <v>0.20800447916666664</v>
          </cell>
          <cell r="AD199">
            <v>0.20800447916666664</v>
          </cell>
          <cell r="AE199">
            <v>0.20800447916666664</v>
          </cell>
          <cell r="AF199">
            <v>0.20800447916666664</v>
          </cell>
          <cell r="AG199">
            <v>0.20800447916666664</v>
          </cell>
          <cell r="AH199">
            <v>0.20800447916666664</v>
          </cell>
          <cell r="AI199">
            <v>0.20800447916666664</v>
          </cell>
          <cell r="AJ199">
            <v>0.20800447916666664</v>
          </cell>
          <cell r="AK199">
            <v>0.20800447916666664</v>
          </cell>
          <cell r="AL199">
            <v>0.20800447916666664</v>
          </cell>
          <cell r="AM199">
            <v>0.20800447916666664</v>
          </cell>
          <cell r="AN199">
            <v>0.20800447916666664</v>
          </cell>
          <cell r="AO199">
            <v>2.4960537499999997</v>
          </cell>
        </row>
        <row r="200">
          <cell r="AC200">
            <v>0.13582322833333332</v>
          </cell>
          <cell r="AD200">
            <v>0.13582322833333332</v>
          </cell>
          <cell r="AE200">
            <v>0.13582322833333332</v>
          </cell>
          <cell r="AF200">
            <v>0.13582322833333332</v>
          </cell>
          <cell r="AG200">
            <v>0.13582322833333332</v>
          </cell>
          <cell r="AH200">
            <v>0.13582322833333332</v>
          </cell>
          <cell r="AI200">
            <v>0.13582322833333332</v>
          </cell>
          <cell r="AJ200">
            <v>0.13582322833333332</v>
          </cell>
          <cell r="AK200">
            <v>0.13582322833333332</v>
          </cell>
          <cell r="AL200">
            <v>0.13582322833333332</v>
          </cell>
          <cell r="AM200">
            <v>0.13582322833333332</v>
          </cell>
          <cell r="AN200">
            <v>0.13582322833333332</v>
          </cell>
          <cell r="AO200">
            <v>1.6298787400000003</v>
          </cell>
        </row>
        <row r="202">
          <cell r="AC202">
            <v>123.84228372999999</v>
          </cell>
          <cell r="AD202">
            <v>882.28228373000013</v>
          </cell>
          <cell r="AE202">
            <v>746.67828373000009</v>
          </cell>
          <cell r="AF202">
            <v>653.0622837300001</v>
          </cell>
          <cell r="AG202">
            <v>603.0622837300001</v>
          </cell>
          <cell r="AH202">
            <v>761.27028373000007</v>
          </cell>
          <cell r="AI202">
            <v>653.0622837300001</v>
          </cell>
          <cell r="AJ202">
            <v>653.0622837300001</v>
          </cell>
          <cell r="AK202">
            <v>757.20228373000009</v>
          </cell>
          <cell r="AL202">
            <v>653.0622837300001</v>
          </cell>
          <cell r="AM202">
            <v>673.0622837300001</v>
          </cell>
          <cell r="AN202">
            <v>163.73728373</v>
          </cell>
          <cell r="AO202">
            <v>7323.3864047600018</v>
          </cell>
        </row>
        <row r="203">
          <cell r="AH203">
            <v>10.399999999999999</v>
          </cell>
        </row>
        <row r="204">
          <cell r="AC204">
            <v>1.62</v>
          </cell>
          <cell r="AD204">
            <v>1.69</v>
          </cell>
          <cell r="AE204">
            <v>1.75</v>
          </cell>
          <cell r="AF204">
            <v>1.77</v>
          </cell>
          <cell r="AG204">
            <v>1.78</v>
          </cell>
          <cell r="AH204">
            <v>1.79</v>
          </cell>
          <cell r="AI204">
            <v>1.8</v>
          </cell>
          <cell r="AJ204">
            <v>1.8</v>
          </cell>
          <cell r="AK204">
            <v>1.8</v>
          </cell>
          <cell r="AL204">
            <v>1.8</v>
          </cell>
          <cell r="AM204">
            <v>1.8</v>
          </cell>
          <cell r="AN204">
            <v>1.77</v>
          </cell>
          <cell r="AO204">
            <v>21.17</v>
          </cell>
        </row>
        <row r="205">
          <cell r="AC205">
            <v>0</v>
          </cell>
          <cell r="AD205">
            <v>0</v>
          </cell>
          <cell r="AE205">
            <v>0</v>
          </cell>
          <cell r="AF205">
            <v>0</v>
          </cell>
          <cell r="AG205">
            <v>0</v>
          </cell>
          <cell r="AH205">
            <v>0</v>
          </cell>
          <cell r="AI205">
            <v>0</v>
          </cell>
          <cell r="AJ205">
            <v>0</v>
          </cell>
          <cell r="AK205">
            <v>0</v>
          </cell>
          <cell r="AL205">
            <v>0</v>
          </cell>
          <cell r="AM205">
            <v>0</v>
          </cell>
          <cell r="AN205">
            <v>0.28425993999999999</v>
          </cell>
          <cell r="AO205">
            <v>0.28425993999999999</v>
          </cell>
        </row>
        <row r="206">
          <cell r="AC206">
            <v>0</v>
          </cell>
          <cell r="AD206">
            <v>0</v>
          </cell>
          <cell r="AE206">
            <v>0</v>
          </cell>
          <cell r="AF206">
            <v>0</v>
          </cell>
          <cell r="AG206">
            <v>0</v>
          </cell>
          <cell r="AH206">
            <v>0</v>
          </cell>
          <cell r="AI206">
            <v>0</v>
          </cell>
          <cell r="AJ206">
            <v>0</v>
          </cell>
          <cell r="AK206">
            <v>0</v>
          </cell>
          <cell r="AL206">
            <v>0</v>
          </cell>
          <cell r="AM206">
            <v>0</v>
          </cell>
          <cell r="AN206">
            <v>0.25667636999999999</v>
          </cell>
          <cell r="AO206">
            <v>0.25667636999999999</v>
          </cell>
        </row>
        <row r="208">
          <cell r="AC208">
            <v>125.46228373</v>
          </cell>
          <cell r="AD208">
            <v>883.97228373000019</v>
          </cell>
          <cell r="AE208">
            <v>748.42828373000009</v>
          </cell>
          <cell r="AF208">
            <v>654.83228373000009</v>
          </cell>
          <cell r="AG208">
            <v>604.84228373000008</v>
          </cell>
          <cell r="AH208">
            <v>773.46028373000001</v>
          </cell>
          <cell r="AI208">
            <v>654.86228373000006</v>
          </cell>
          <cell r="AJ208">
            <v>654.86228373000006</v>
          </cell>
          <cell r="AK208">
            <v>759.00228373000004</v>
          </cell>
          <cell r="AL208">
            <v>654.86228373000006</v>
          </cell>
          <cell r="AM208">
            <v>674.86228373000006</v>
          </cell>
          <cell r="AN208">
            <v>166.04822004000002</v>
          </cell>
          <cell r="AO208">
            <v>7345.0973410700017</v>
          </cell>
        </row>
        <row r="210">
          <cell r="AH210" t="str">
            <v>CALCULS DES PREVISIONS - COMPTES DE RESULTAT CUMULS MENSUELS</v>
          </cell>
        </row>
        <row r="212">
          <cell r="AC212">
            <v>37257</v>
          </cell>
          <cell r="AD212">
            <v>37288</v>
          </cell>
          <cell r="AE212">
            <v>37316</v>
          </cell>
          <cell r="AF212">
            <v>37347</v>
          </cell>
          <cell r="AG212">
            <v>37377</v>
          </cell>
          <cell r="AH212">
            <v>37408</v>
          </cell>
          <cell r="AI212">
            <v>37438</v>
          </cell>
          <cell r="AJ212">
            <v>37469</v>
          </cell>
          <cell r="AK212">
            <v>37500</v>
          </cell>
          <cell r="AL212">
            <v>37530</v>
          </cell>
          <cell r="AM212">
            <v>37561</v>
          </cell>
          <cell r="AN212">
            <v>37591</v>
          </cell>
        </row>
        <row r="213">
          <cell r="AC213">
            <v>0</v>
          </cell>
          <cell r="AD213">
            <v>0</v>
          </cell>
          <cell r="AE213">
            <v>0</v>
          </cell>
          <cell r="AF213">
            <v>0</v>
          </cell>
          <cell r="AG213">
            <v>0</v>
          </cell>
          <cell r="AH213">
            <v>0</v>
          </cell>
          <cell r="AI213">
            <v>0</v>
          </cell>
          <cell r="AJ213">
            <v>0</v>
          </cell>
          <cell r="AK213">
            <v>0</v>
          </cell>
          <cell r="AL213">
            <v>0</v>
          </cell>
          <cell r="AM213">
            <v>0</v>
          </cell>
          <cell r="AN213">
            <v>0</v>
          </cell>
        </row>
        <row r="215">
          <cell r="AC215">
            <v>0</v>
          </cell>
          <cell r="AD215">
            <v>0</v>
          </cell>
          <cell r="AE215">
            <v>0</v>
          </cell>
          <cell r="AF215">
            <v>0</v>
          </cell>
          <cell r="AG215">
            <v>0</v>
          </cell>
          <cell r="AH215">
            <v>0</v>
          </cell>
          <cell r="AI215">
            <v>0</v>
          </cell>
          <cell r="AJ215">
            <v>0</v>
          </cell>
          <cell r="AK215">
            <v>0</v>
          </cell>
          <cell r="AL215">
            <v>0</v>
          </cell>
          <cell r="AM215">
            <v>0</v>
          </cell>
          <cell r="AN215">
            <v>0</v>
          </cell>
        </row>
        <row r="217">
          <cell r="AC217">
            <v>0.4006449775</v>
          </cell>
          <cell r="AD217">
            <v>0.801289955</v>
          </cell>
          <cell r="AE217">
            <v>1.2019349324999999</v>
          </cell>
          <cell r="AF217">
            <v>1.60257991</v>
          </cell>
          <cell r="AG217">
            <v>2.0032248875000001</v>
          </cell>
          <cell r="AH217">
            <v>2.4038698649999999</v>
          </cell>
          <cell r="AI217">
            <v>2.8045148424999997</v>
          </cell>
          <cell r="AJ217">
            <v>3.2051598199999995</v>
          </cell>
          <cell r="AK217">
            <v>3.6058047974999994</v>
          </cell>
          <cell r="AL217">
            <v>4.0064497749999992</v>
          </cell>
          <cell r="AM217">
            <v>4.407094752499999</v>
          </cell>
          <cell r="AN217">
            <v>4.8077397299999989</v>
          </cell>
        </row>
        <row r="219">
          <cell r="AC219">
            <v>1.7115114975000001</v>
          </cell>
          <cell r="AD219">
            <v>3.4230229950000002</v>
          </cell>
          <cell r="AE219">
            <v>5.1345344925000003</v>
          </cell>
          <cell r="AF219">
            <v>6.8460459900000004</v>
          </cell>
          <cell r="AG219">
            <v>8.5575574875000004</v>
          </cell>
          <cell r="AH219">
            <v>10.269068985000001</v>
          </cell>
          <cell r="AI219">
            <v>11.980580482500001</v>
          </cell>
          <cell r="AJ219">
            <v>13.692091980000001</v>
          </cell>
          <cell r="AK219">
            <v>15.403603477500001</v>
          </cell>
          <cell r="AL219">
            <v>17.115114975000001</v>
          </cell>
          <cell r="AM219">
            <v>18.826626472500003</v>
          </cell>
          <cell r="AN219">
            <v>20.538137970000001</v>
          </cell>
        </row>
        <row r="222">
          <cell r="AC222">
            <v>0</v>
          </cell>
          <cell r="AD222">
            <v>0</v>
          </cell>
          <cell r="AE222">
            <v>12.994962172499999</v>
          </cell>
          <cell r="AF222">
            <v>12.994962172499999</v>
          </cell>
          <cell r="AG222">
            <v>12.994962172499999</v>
          </cell>
          <cell r="AH222">
            <v>25.989924344999999</v>
          </cell>
          <cell r="AI222">
            <v>25.989924344999999</v>
          </cell>
          <cell r="AJ222">
            <v>25.989924344999999</v>
          </cell>
          <cell r="AK222">
            <v>38.984886517500001</v>
          </cell>
          <cell r="AL222">
            <v>38.984886517500001</v>
          </cell>
          <cell r="AM222">
            <v>38.984886517500001</v>
          </cell>
          <cell r="AN222">
            <v>51.979848689999997</v>
          </cell>
        </row>
        <row r="224">
          <cell r="AC224">
            <v>2.1121564749999999</v>
          </cell>
          <cell r="AD224">
            <v>4.2243129499999998</v>
          </cell>
          <cell r="AE224">
            <v>19.3314315975</v>
          </cell>
          <cell r="AF224">
            <v>21.443588072499999</v>
          </cell>
          <cell r="AG224">
            <v>23.555744547499998</v>
          </cell>
          <cell r="AH224">
            <v>38.662863195</v>
          </cell>
          <cell r="AI224">
            <v>40.775019669999999</v>
          </cell>
          <cell r="AJ224">
            <v>42.887176144999998</v>
          </cell>
          <cell r="AK224">
            <v>57.9942947925</v>
          </cell>
          <cell r="AL224">
            <v>60.106451267500006</v>
          </cell>
          <cell r="AM224">
            <v>62.218607742500005</v>
          </cell>
          <cell r="AN224">
            <v>77.32572639</v>
          </cell>
        </row>
        <row r="226">
          <cell r="AC226">
            <v>0</v>
          </cell>
          <cell r="AD226">
            <v>0</v>
          </cell>
          <cell r="AE226">
            <v>0</v>
          </cell>
          <cell r="AF226">
            <v>0</v>
          </cell>
          <cell r="AG226">
            <v>0</v>
          </cell>
          <cell r="AH226">
            <v>0</v>
          </cell>
          <cell r="AI226">
            <v>0</v>
          </cell>
          <cell r="AJ226">
            <v>0</v>
          </cell>
          <cell r="AK226">
            <v>0</v>
          </cell>
          <cell r="AL226">
            <v>0</v>
          </cell>
          <cell r="AM226">
            <v>0</v>
          </cell>
          <cell r="AN226">
            <v>0.365541</v>
          </cell>
        </row>
        <row r="227">
          <cell r="AC227">
            <v>0</v>
          </cell>
          <cell r="AD227">
            <v>0</v>
          </cell>
          <cell r="AE227">
            <v>0</v>
          </cell>
          <cell r="AF227">
            <v>0</v>
          </cell>
          <cell r="AG227">
            <v>0</v>
          </cell>
          <cell r="AH227">
            <v>0</v>
          </cell>
          <cell r="AI227">
            <v>0</v>
          </cell>
          <cell r="AJ227">
            <v>0</v>
          </cell>
          <cell r="AK227">
            <v>0</v>
          </cell>
          <cell r="AL227">
            <v>0</v>
          </cell>
          <cell r="AM227">
            <v>0</v>
          </cell>
          <cell r="AN227">
            <v>4.2816099999999996E-2</v>
          </cell>
        </row>
        <row r="228">
          <cell r="AC228">
            <v>0</v>
          </cell>
          <cell r="AD228">
            <v>0</v>
          </cell>
          <cell r="AE228">
            <v>0</v>
          </cell>
          <cell r="AF228">
            <v>0</v>
          </cell>
          <cell r="AG228">
            <v>0</v>
          </cell>
          <cell r="AH228">
            <v>0</v>
          </cell>
          <cell r="AI228">
            <v>0</v>
          </cell>
          <cell r="AJ228">
            <v>0</v>
          </cell>
          <cell r="AK228">
            <v>0</v>
          </cell>
          <cell r="AL228">
            <v>0</v>
          </cell>
          <cell r="AM228">
            <v>0</v>
          </cell>
          <cell r="AN228">
            <v>0.86237591000000002</v>
          </cell>
        </row>
        <row r="230">
          <cell r="AC230">
            <v>2.1121564749999999</v>
          </cell>
          <cell r="AD230">
            <v>4.2243129499999998</v>
          </cell>
          <cell r="AE230">
            <v>19.3314315975</v>
          </cell>
          <cell r="AF230">
            <v>21.443588072499999</v>
          </cell>
          <cell r="AG230">
            <v>23.555744547499998</v>
          </cell>
          <cell r="AH230">
            <v>38.662863195</v>
          </cell>
          <cell r="AI230">
            <v>40.775019669999999</v>
          </cell>
          <cell r="AJ230">
            <v>42.887176144999998</v>
          </cell>
          <cell r="AK230">
            <v>57.9942947925</v>
          </cell>
          <cell r="AL230">
            <v>60.106451267500006</v>
          </cell>
          <cell r="AM230">
            <v>62.218607742500005</v>
          </cell>
          <cell r="AN230">
            <v>78.596459399999986</v>
          </cell>
        </row>
        <row r="232">
          <cell r="AH232" t="str">
            <v>CALCULS DES PREVISIONS - COMPTES DE RESULTAT CUMULS MENSUELS</v>
          </cell>
        </row>
        <row r="234">
          <cell r="AC234">
            <v>37257</v>
          </cell>
          <cell r="AD234">
            <v>37288</v>
          </cell>
          <cell r="AE234">
            <v>37316</v>
          </cell>
          <cell r="AF234">
            <v>37347</v>
          </cell>
          <cell r="AG234">
            <v>37377</v>
          </cell>
          <cell r="AH234">
            <v>37408</v>
          </cell>
          <cell r="AI234">
            <v>37438</v>
          </cell>
          <cell r="AJ234">
            <v>37469</v>
          </cell>
          <cell r="AK234">
            <v>37500</v>
          </cell>
          <cell r="AL234">
            <v>37530</v>
          </cell>
          <cell r="AM234">
            <v>37561</v>
          </cell>
          <cell r="AN234">
            <v>37591</v>
          </cell>
        </row>
        <row r="235">
          <cell r="AC235">
            <v>0</v>
          </cell>
          <cell r="AD235">
            <v>0</v>
          </cell>
          <cell r="AE235">
            <v>0</v>
          </cell>
          <cell r="AF235">
            <v>0</v>
          </cell>
          <cell r="AG235">
            <v>0</v>
          </cell>
          <cell r="AH235">
            <v>0</v>
          </cell>
          <cell r="AI235">
            <v>0</v>
          </cell>
          <cell r="AJ235">
            <v>0</v>
          </cell>
          <cell r="AK235">
            <v>0</v>
          </cell>
          <cell r="AL235">
            <v>0</v>
          </cell>
          <cell r="AM235">
            <v>0</v>
          </cell>
          <cell r="AN235">
            <v>0</v>
          </cell>
        </row>
        <row r="237">
          <cell r="AC237">
            <v>0</v>
          </cell>
          <cell r="AD237">
            <v>0</v>
          </cell>
          <cell r="AE237">
            <v>0</v>
          </cell>
          <cell r="AF237">
            <v>0</v>
          </cell>
          <cell r="AG237">
            <v>0</v>
          </cell>
          <cell r="AH237">
            <v>0</v>
          </cell>
          <cell r="AI237">
            <v>0</v>
          </cell>
          <cell r="AJ237">
            <v>0</v>
          </cell>
          <cell r="AK237">
            <v>0</v>
          </cell>
          <cell r="AL237">
            <v>0</v>
          </cell>
          <cell r="AM237">
            <v>0</v>
          </cell>
          <cell r="AN237">
            <v>0</v>
          </cell>
        </row>
        <row r="238">
          <cell r="AC238">
            <v>0</v>
          </cell>
          <cell r="AD238">
            <v>0</v>
          </cell>
          <cell r="AE238">
            <v>0</v>
          </cell>
          <cell r="AF238">
            <v>0</v>
          </cell>
          <cell r="AG238">
            <v>0</v>
          </cell>
          <cell r="AH238">
            <v>0</v>
          </cell>
          <cell r="AI238">
            <v>0</v>
          </cell>
          <cell r="AJ238">
            <v>0</v>
          </cell>
          <cell r="AK238">
            <v>0</v>
          </cell>
          <cell r="AL238">
            <v>0</v>
          </cell>
          <cell r="AM238">
            <v>0</v>
          </cell>
          <cell r="AN238">
            <v>0</v>
          </cell>
        </row>
        <row r="240">
          <cell r="AC240">
            <v>2.7184560224999998</v>
          </cell>
          <cell r="AD240">
            <v>5.4369120449999997</v>
          </cell>
          <cell r="AE240">
            <v>8.1553680675000013</v>
          </cell>
          <cell r="AF240">
            <v>10.873824089999999</v>
          </cell>
          <cell r="AG240">
            <v>13.592280112499999</v>
          </cell>
          <cell r="AH240">
            <v>16.310736134999999</v>
          </cell>
          <cell r="AI240">
            <v>19.029192157499999</v>
          </cell>
          <cell r="AJ240">
            <v>21.747648179999999</v>
          </cell>
          <cell r="AK240">
            <v>24.466104202499995</v>
          </cell>
          <cell r="AL240">
            <v>27.184560224999998</v>
          </cell>
          <cell r="AM240">
            <v>29.903016247500002</v>
          </cell>
          <cell r="AN240">
            <v>32.621472270000005</v>
          </cell>
        </row>
        <row r="242">
          <cell r="AC242">
            <v>0.30478377249999999</v>
          </cell>
          <cell r="AD242">
            <v>0.60956754499999999</v>
          </cell>
          <cell r="AE242">
            <v>0.91435131749999998</v>
          </cell>
          <cell r="AF242">
            <v>1.21913509</v>
          </cell>
          <cell r="AG242">
            <v>1.5239188625</v>
          </cell>
          <cell r="AH242">
            <v>1.828702635</v>
          </cell>
          <cell r="AI242">
            <v>2.1334864075</v>
          </cell>
          <cell r="AJ242">
            <v>2.43827018</v>
          </cell>
          <cell r="AK242">
            <v>2.7430539524999999</v>
          </cell>
          <cell r="AL242">
            <v>3.0478377249999999</v>
          </cell>
          <cell r="AM242">
            <v>3.3526214974999999</v>
          </cell>
          <cell r="AN242">
            <v>3.6574052699999999</v>
          </cell>
        </row>
        <row r="243">
          <cell r="AC243">
            <v>0.5147190041666666</v>
          </cell>
          <cell r="AD243">
            <v>1.0294380083333332</v>
          </cell>
          <cell r="AE243">
            <v>1.5441570124999999</v>
          </cell>
          <cell r="AF243">
            <v>2.0588760166666664</v>
          </cell>
          <cell r="AG243">
            <v>2.5735950208333329</v>
          </cell>
          <cell r="AH243">
            <v>3.0883140249999994</v>
          </cell>
          <cell r="AI243">
            <v>3.6030330291666659</v>
          </cell>
          <cell r="AJ243">
            <v>4.1177520333333328</v>
          </cell>
          <cell r="AK243">
            <v>4.6324710374999993</v>
          </cell>
          <cell r="AL243">
            <v>5.1471900416666658</v>
          </cell>
          <cell r="AM243">
            <v>5.6619090458333323</v>
          </cell>
          <cell r="AN243">
            <v>6.1766280499999988</v>
          </cell>
        </row>
        <row r="244">
          <cell r="AC244">
            <v>1.7786986991666667</v>
          </cell>
          <cell r="AD244">
            <v>3.5573973983333333</v>
          </cell>
          <cell r="AE244">
            <v>5.3360960975000005</v>
          </cell>
          <cell r="AF244">
            <v>7.1147947966666667</v>
          </cell>
          <cell r="AG244">
            <v>8.8934934958333329</v>
          </cell>
          <cell r="AH244">
            <v>10.672192194999999</v>
          </cell>
          <cell r="AI244">
            <v>12.450890894166665</v>
          </cell>
          <cell r="AJ244">
            <v>14.229589593333332</v>
          </cell>
          <cell r="AK244">
            <v>16.008288292499998</v>
          </cell>
          <cell r="AL244">
            <v>17.786986991666666</v>
          </cell>
          <cell r="AM244">
            <v>19.565685690833334</v>
          </cell>
          <cell r="AN244">
            <v>21.344384390000002</v>
          </cell>
        </row>
        <row r="245">
          <cell r="AC245">
            <v>0.10697840000000002</v>
          </cell>
          <cell r="AD245">
            <v>0.21395680000000003</v>
          </cell>
          <cell r="AE245">
            <v>0.32093520000000003</v>
          </cell>
          <cell r="AF245">
            <v>0.42791360000000006</v>
          </cell>
          <cell r="AG245">
            <v>0.53489200000000003</v>
          </cell>
          <cell r="AH245">
            <v>0.64187040000000006</v>
          </cell>
          <cell r="AI245">
            <v>0.74884880000000009</v>
          </cell>
          <cell r="AJ245">
            <v>0.85582720000000012</v>
          </cell>
          <cell r="AK245">
            <v>0.96280560000000015</v>
          </cell>
          <cell r="AL245">
            <v>1.0697840000000001</v>
          </cell>
          <cell r="AM245">
            <v>1.1767624000000001</v>
          </cell>
          <cell r="AN245">
            <v>1.2837408000000001</v>
          </cell>
        </row>
        <row r="246">
          <cell r="AC246">
            <v>1.3276146666666667E-2</v>
          </cell>
          <cell r="AD246">
            <v>2.6552293333333334E-2</v>
          </cell>
          <cell r="AE246">
            <v>3.982844E-2</v>
          </cell>
          <cell r="AF246">
            <v>5.3104586666666669E-2</v>
          </cell>
          <cell r="AG246">
            <v>6.638073333333333E-2</v>
          </cell>
          <cell r="AH246">
            <v>7.9656879999999999E-2</v>
          </cell>
          <cell r="AI246">
            <v>9.2933026666666668E-2</v>
          </cell>
          <cell r="AJ246">
            <v>0.10620917333333334</v>
          </cell>
          <cell r="AK246">
            <v>0.11948532000000001</v>
          </cell>
          <cell r="AL246">
            <v>0.13276146666666666</v>
          </cell>
          <cell r="AM246">
            <v>0.14603761333333332</v>
          </cell>
          <cell r="AN246">
            <v>0.15931375999999997</v>
          </cell>
        </row>
        <row r="248">
          <cell r="AC248">
            <v>121.1238277075</v>
          </cell>
          <cell r="AD248">
            <v>1000.687655415</v>
          </cell>
          <cell r="AE248">
            <v>1744.6474831225</v>
          </cell>
          <cell r="AF248">
            <v>2394.9913108300002</v>
          </cell>
          <cell r="AG248">
            <v>2995.3351385374999</v>
          </cell>
          <cell r="AH248">
            <v>3753.8869662450002</v>
          </cell>
          <cell r="AI248">
            <v>4404.2307939524999</v>
          </cell>
          <cell r="AJ248">
            <v>5054.57462166</v>
          </cell>
          <cell r="AK248">
            <v>5809.0584493674996</v>
          </cell>
          <cell r="AL248">
            <v>6459.4022770749998</v>
          </cell>
          <cell r="AM248">
            <v>7129.7461047825</v>
          </cell>
          <cell r="AN248">
            <v>7290.7649324900003</v>
          </cell>
        </row>
        <row r="250">
          <cell r="AC250">
            <v>120.78</v>
          </cell>
          <cell r="AD250">
            <v>1000</v>
          </cell>
          <cell r="AE250">
            <v>1600</v>
          </cell>
          <cell r="AF250">
            <v>2250</v>
          </cell>
          <cell r="AG250">
            <v>2850</v>
          </cell>
          <cell r="AH250">
            <v>3450</v>
          </cell>
          <cell r="AI250">
            <v>4100</v>
          </cell>
          <cell r="AJ250">
            <v>4750</v>
          </cell>
          <cell r="AK250">
            <v>5350</v>
          </cell>
          <cell r="AL250">
            <v>6000</v>
          </cell>
          <cell r="AM250">
            <v>6670</v>
          </cell>
          <cell r="AN250">
            <v>6670</v>
          </cell>
        </row>
        <row r="251">
          <cell r="AC251">
            <v>0</v>
          </cell>
          <cell r="AD251">
            <v>0</v>
          </cell>
          <cell r="AE251">
            <v>0</v>
          </cell>
          <cell r="AF251">
            <v>0</v>
          </cell>
          <cell r="AG251">
            <v>0</v>
          </cell>
          <cell r="AH251">
            <v>0</v>
          </cell>
          <cell r="AI251">
            <v>0</v>
          </cell>
          <cell r="AJ251">
            <v>0</v>
          </cell>
          <cell r="AK251">
            <v>0</v>
          </cell>
          <cell r="AL251">
            <v>0</v>
          </cell>
          <cell r="AM251">
            <v>0</v>
          </cell>
          <cell r="AN251">
            <v>0</v>
          </cell>
        </row>
        <row r="252">
          <cell r="AC252">
            <v>0</v>
          </cell>
          <cell r="AD252">
            <v>0</v>
          </cell>
          <cell r="AE252">
            <v>143.61600000000001</v>
          </cell>
          <cell r="AF252">
            <v>143.61600000000001</v>
          </cell>
          <cell r="AG252">
            <v>143.61600000000001</v>
          </cell>
          <cell r="AH252">
            <v>301.82400000000001</v>
          </cell>
          <cell r="AI252">
            <v>301.82400000000001</v>
          </cell>
          <cell r="AJ252">
            <v>301.82400000000001</v>
          </cell>
          <cell r="AK252">
            <v>455.964</v>
          </cell>
          <cell r="AL252">
            <v>455.964</v>
          </cell>
          <cell r="AM252">
            <v>455.964</v>
          </cell>
          <cell r="AN252">
            <v>616.63900000000001</v>
          </cell>
        </row>
        <row r="253">
          <cell r="AC253">
            <v>0.20800447916666664</v>
          </cell>
          <cell r="AD253">
            <v>0.41600895833333329</v>
          </cell>
          <cell r="AE253">
            <v>0.62401343749999993</v>
          </cell>
          <cell r="AF253">
            <v>0.83201791666666658</v>
          </cell>
          <cell r="AG253">
            <v>1.0400223958333332</v>
          </cell>
          <cell r="AH253">
            <v>1.2480268749999999</v>
          </cell>
          <cell r="AI253">
            <v>1.4560313541666665</v>
          </cell>
          <cell r="AJ253">
            <v>1.6640358333333332</v>
          </cell>
          <cell r="AK253">
            <v>1.8720403124999998</v>
          </cell>
          <cell r="AL253">
            <v>2.0800447916666664</v>
          </cell>
          <cell r="AM253">
            <v>2.2880492708333331</v>
          </cell>
          <cell r="AN253">
            <v>2.4960537499999997</v>
          </cell>
        </row>
        <row r="254">
          <cell r="AC254">
            <v>0.13582322833333332</v>
          </cell>
          <cell r="AD254">
            <v>0.27164645666666665</v>
          </cell>
          <cell r="AE254">
            <v>0.40746968499999997</v>
          </cell>
          <cell r="AF254">
            <v>0.54329291333333329</v>
          </cell>
          <cell r="AG254">
            <v>0.67911614166666667</v>
          </cell>
          <cell r="AH254">
            <v>0.81493937000000005</v>
          </cell>
          <cell r="AI254">
            <v>0.95076259833333343</v>
          </cell>
          <cell r="AJ254">
            <v>1.0865858266666668</v>
          </cell>
          <cell r="AK254">
            <v>1.2224090550000002</v>
          </cell>
          <cell r="AL254">
            <v>1.3582322833333336</v>
          </cell>
          <cell r="AM254">
            <v>1.4940555116666669</v>
          </cell>
          <cell r="AN254">
            <v>1.6298787400000003</v>
          </cell>
        </row>
        <row r="256">
          <cell r="AC256">
            <v>123.84228372999999</v>
          </cell>
          <cell r="AD256">
            <v>1006.12456746</v>
          </cell>
          <cell r="AE256">
            <v>1752.80285119</v>
          </cell>
          <cell r="AF256">
            <v>2405.8651349200004</v>
          </cell>
          <cell r="AG256">
            <v>3008.9274186499997</v>
          </cell>
          <cell r="AH256">
            <v>3770.19770238</v>
          </cell>
          <cell r="AI256">
            <v>4423.2599861099998</v>
          </cell>
          <cell r="AJ256">
            <v>5076.3222698400004</v>
          </cell>
          <cell r="AK256">
            <v>5833.5245535699996</v>
          </cell>
          <cell r="AL256">
            <v>6486.5868372999994</v>
          </cell>
          <cell r="AM256">
            <v>7159.6491210300001</v>
          </cell>
          <cell r="AN256">
            <v>7323.38640476</v>
          </cell>
        </row>
        <row r="258">
          <cell r="AC258">
            <v>1.62</v>
          </cell>
          <cell r="AD258">
            <v>3.31</v>
          </cell>
          <cell r="AE258">
            <v>5.0600000000000005</v>
          </cell>
          <cell r="AF258">
            <v>6.83</v>
          </cell>
          <cell r="AG258">
            <v>8.61</v>
          </cell>
          <cell r="AH258">
            <v>10.399999999999999</v>
          </cell>
          <cell r="AI258">
            <v>12.2</v>
          </cell>
          <cell r="AJ258">
            <v>14</v>
          </cell>
          <cell r="AK258">
            <v>15.8</v>
          </cell>
          <cell r="AL258">
            <v>17.600000000000001</v>
          </cell>
          <cell r="AM258">
            <v>19.400000000000002</v>
          </cell>
          <cell r="AN258">
            <v>21.17</v>
          </cell>
        </row>
        <row r="259">
          <cell r="AC259">
            <v>0</v>
          </cell>
          <cell r="AD259">
            <v>0</v>
          </cell>
          <cell r="AE259">
            <v>0</v>
          </cell>
          <cell r="AF259">
            <v>0</v>
          </cell>
          <cell r="AG259">
            <v>0</v>
          </cell>
          <cell r="AH259">
            <v>0</v>
          </cell>
          <cell r="AI259">
            <v>0</v>
          </cell>
          <cell r="AJ259">
            <v>0</v>
          </cell>
          <cell r="AK259">
            <v>0</v>
          </cell>
          <cell r="AL259">
            <v>0</v>
          </cell>
          <cell r="AM259">
            <v>0</v>
          </cell>
          <cell r="AN259">
            <v>0</v>
          </cell>
        </row>
        <row r="260">
          <cell r="AC260">
            <v>0</v>
          </cell>
          <cell r="AD260">
            <v>0</v>
          </cell>
          <cell r="AE260">
            <v>0</v>
          </cell>
          <cell r="AF260">
            <v>0</v>
          </cell>
          <cell r="AG260">
            <v>0</v>
          </cell>
          <cell r="AH260">
            <v>0</v>
          </cell>
          <cell r="AI260">
            <v>0</v>
          </cell>
          <cell r="AJ260">
            <v>0</v>
          </cell>
          <cell r="AK260">
            <v>0</v>
          </cell>
          <cell r="AL260">
            <v>0</v>
          </cell>
          <cell r="AM260">
            <v>0</v>
          </cell>
          <cell r="AN260">
            <v>0</v>
          </cell>
        </row>
        <row r="262">
          <cell r="AC262">
            <v>125.46228373</v>
          </cell>
          <cell r="AD262">
            <v>1009.4345674599999</v>
          </cell>
          <cell r="AE262">
            <v>1757.8628511899999</v>
          </cell>
          <cell r="AF262">
            <v>2412.6951349200003</v>
          </cell>
          <cell r="AG262">
            <v>3017.5374186499998</v>
          </cell>
          <cell r="AH262">
            <v>3780.5977023800001</v>
          </cell>
          <cell r="AI262">
            <v>4435.4599861099996</v>
          </cell>
          <cell r="AJ262">
            <v>5090.3222698400004</v>
          </cell>
          <cell r="AK262">
            <v>5849.3245535699998</v>
          </cell>
          <cell r="AL262">
            <v>6504.1868372999998</v>
          </cell>
          <cell r="AM262">
            <v>7179.0491210299997</v>
          </cell>
          <cell r="AN262">
            <v>7344.5564047600001</v>
          </cell>
        </row>
        <row r="264">
          <cell r="AH264">
            <v>0</v>
          </cell>
        </row>
        <row r="266">
          <cell r="AC266">
            <v>37257</v>
          </cell>
          <cell r="AD266">
            <v>37288</v>
          </cell>
          <cell r="AE266">
            <v>37316</v>
          </cell>
          <cell r="AF266">
            <v>37347</v>
          </cell>
          <cell r="AG266">
            <v>37377</v>
          </cell>
          <cell r="AH266">
            <v>37408</v>
          </cell>
          <cell r="AI266">
            <v>37438</v>
          </cell>
          <cell r="AJ266">
            <v>37469</v>
          </cell>
          <cell r="AK266">
            <v>37500</v>
          </cell>
          <cell r="AL266">
            <v>37530</v>
          </cell>
          <cell r="AM266">
            <v>37561</v>
          </cell>
          <cell r="AN266">
            <v>37591</v>
          </cell>
        </row>
        <row r="269">
          <cell r="AC269">
            <v>121.73012725499999</v>
          </cell>
          <cell r="AD269">
            <v>880.17012725500012</v>
          </cell>
          <cell r="AE269">
            <v>731.5711650825001</v>
          </cell>
          <cell r="AF269">
            <v>650.9501272550001</v>
          </cell>
          <cell r="AG269">
            <v>600.9501272550001</v>
          </cell>
          <cell r="AH269">
            <v>746.16316508250009</v>
          </cell>
          <cell r="AI269">
            <v>650.9501272550001</v>
          </cell>
          <cell r="AJ269">
            <v>650.9501272550001</v>
          </cell>
          <cell r="AK269">
            <v>742.0951650825001</v>
          </cell>
          <cell r="AL269">
            <v>650.9501272550001</v>
          </cell>
          <cell r="AM269">
            <v>670.9501272550001</v>
          </cell>
          <cell r="AN269">
            <v>148.63016508250001</v>
          </cell>
        </row>
        <row r="273">
          <cell r="AC273">
            <v>123.35012725499999</v>
          </cell>
          <cell r="AD273">
            <v>881.86012725500018</v>
          </cell>
          <cell r="AE273">
            <v>733.3211650825001</v>
          </cell>
          <cell r="AF273">
            <v>652.72012725500008</v>
          </cell>
          <cell r="AG273">
            <v>602.73012725500007</v>
          </cell>
          <cell r="AH273">
            <v>758.35316508250003</v>
          </cell>
          <cell r="AI273">
            <v>652.75012725500005</v>
          </cell>
          <cell r="AJ273">
            <v>652.75012725500005</v>
          </cell>
          <cell r="AK273">
            <v>743.89516508250006</v>
          </cell>
          <cell r="AL273">
            <v>652.75012725500005</v>
          </cell>
          <cell r="AM273">
            <v>672.75012725500005</v>
          </cell>
          <cell r="AN273">
            <v>149.67036838250002</v>
          </cell>
        </row>
        <row r="277">
          <cell r="AC277">
            <v>0</v>
          </cell>
          <cell r="AD277">
            <v>0</v>
          </cell>
          <cell r="AE277">
            <v>0</v>
          </cell>
          <cell r="AF277">
            <v>0</v>
          </cell>
          <cell r="AG277">
            <v>0</v>
          </cell>
          <cell r="AH277">
            <v>0</v>
          </cell>
          <cell r="AI277">
            <v>0</v>
          </cell>
          <cell r="AJ277">
            <v>0</v>
          </cell>
          <cell r="AK277">
            <v>0</v>
          </cell>
          <cell r="AL277">
            <v>0</v>
          </cell>
          <cell r="AM277">
            <v>0</v>
          </cell>
          <cell r="AN277">
            <v>0</v>
          </cell>
        </row>
        <row r="278">
          <cell r="AC278">
            <v>0</v>
          </cell>
          <cell r="AD278">
            <v>0</v>
          </cell>
          <cell r="AE278">
            <v>0</v>
          </cell>
          <cell r="AF278">
            <v>0</v>
          </cell>
          <cell r="AG278">
            <v>0</v>
          </cell>
          <cell r="AH278">
            <v>0</v>
          </cell>
          <cell r="AI278">
            <v>0</v>
          </cell>
          <cell r="AJ278">
            <v>0</v>
          </cell>
          <cell r="AK278">
            <v>0</v>
          </cell>
          <cell r="AL278">
            <v>0</v>
          </cell>
          <cell r="AM278">
            <v>0</v>
          </cell>
          <cell r="AN278">
            <v>0</v>
          </cell>
        </row>
        <row r="279">
          <cell r="AC279">
            <v>0</v>
          </cell>
          <cell r="AD279">
            <v>0</v>
          </cell>
          <cell r="AE279">
            <v>0</v>
          </cell>
          <cell r="AF279">
            <v>0</v>
          </cell>
          <cell r="AG279">
            <v>0</v>
          </cell>
          <cell r="AH279">
            <v>0</v>
          </cell>
          <cell r="AI279">
            <v>0</v>
          </cell>
          <cell r="AJ279">
            <v>0</v>
          </cell>
          <cell r="AK279">
            <v>0</v>
          </cell>
          <cell r="AL279">
            <v>0</v>
          </cell>
          <cell r="AM279">
            <v>0</v>
          </cell>
          <cell r="AN279">
            <v>0</v>
          </cell>
        </row>
        <row r="281">
          <cell r="AH281">
            <v>0</v>
          </cell>
        </row>
        <row r="283">
          <cell r="AC283">
            <v>37257</v>
          </cell>
          <cell r="AD283">
            <v>37288</v>
          </cell>
          <cell r="AE283">
            <v>37316</v>
          </cell>
          <cell r="AF283">
            <v>37347</v>
          </cell>
          <cell r="AG283">
            <v>37377</v>
          </cell>
          <cell r="AH283">
            <v>37408</v>
          </cell>
          <cell r="AI283">
            <v>37438</v>
          </cell>
          <cell r="AJ283">
            <v>37469</v>
          </cell>
          <cell r="AK283">
            <v>37500</v>
          </cell>
          <cell r="AL283">
            <v>37530</v>
          </cell>
          <cell r="AM283">
            <v>37561</v>
          </cell>
          <cell r="AN283">
            <v>37591</v>
          </cell>
        </row>
        <row r="284">
          <cell r="AC284">
            <v>121.73012725499999</v>
          </cell>
          <cell r="AD284">
            <v>1001.90025451</v>
          </cell>
          <cell r="AE284">
            <v>1733.4714195924998</v>
          </cell>
          <cell r="AF284">
            <v>2384.4215468475004</v>
          </cell>
          <cell r="AG284">
            <v>2985.3716741024996</v>
          </cell>
          <cell r="AH284">
            <v>3731.5348391850002</v>
          </cell>
          <cell r="AI284">
            <v>4382.4849664399999</v>
          </cell>
          <cell r="AJ284">
            <v>5033.4350936950004</v>
          </cell>
          <cell r="AK284">
            <v>5775.5302587774995</v>
          </cell>
          <cell r="AL284">
            <v>6426.4803860324992</v>
          </cell>
          <cell r="AM284">
            <v>7097.4305132874997</v>
          </cell>
          <cell r="AN284">
            <v>7246.0606783700005</v>
          </cell>
        </row>
        <row r="286">
          <cell r="AC286">
            <v>121.73012725499999</v>
          </cell>
          <cell r="AD286">
            <v>1001.90025451</v>
          </cell>
          <cell r="AE286">
            <v>1733.4714195924998</v>
          </cell>
          <cell r="AF286">
            <v>2384.4215468475004</v>
          </cell>
          <cell r="AG286">
            <v>2985.3716741024996</v>
          </cell>
          <cell r="AH286">
            <v>3731.5348391850002</v>
          </cell>
          <cell r="AI286">
            <v>4382.4849664399999</v>
          </cell>
          <cell r="AJ286">
            <v>5033.4350936950004</v>
          </cell>
          <cell r="AK286">
            <v>5775.5302587774995</v>
          </cell>
          <cell r="AL286">
            <v>6426.4803860324992</v>
          </cell>
          <cell r="AM286">
            <v>7097.4305132874997</v>
          </cell>
          <cell r="AN286">
            <v>7246.0606783700005</v>
          </cell>
        </row>
        <row r="290">
          <cell r="AC290">
            <v>123.35012725499999</v>
          </cell>
          <cell r="AD290">
            <v>1005.2102545099999</v>
          </cell>
          <cell r="AE290">
            <v>1738.5314195924998</v>
          </cell>
          <cell r="AF290">
            <v>2391.2515468475003</v>
          </cell>
          <cell r="AG290">
            <v>2993.9816741024997</v>
          </cell>
          <cell r="AH290">
            <v>3741.9348391849999</v>
          </cell>
          <cell r="AI290">
            <v>4394.6849664399997</v>
          </cell>
          <cell r="AJ290">
            <v>5047.4350936950004</v>
          </cell>
          <cell r="AK290">
            <v>5791.3302587774997</v>
          </cell>
          <cell r="AL290">
            <v>6444.0803860324995</v>
          </cell>
          <cell r="AM290">
            <v>7116.8305132874993</v>
          </cell>
          <cell r="AN290">
            <v>7265.9599453600003</v>
          </cell>
        </row>
        <row r="291">
          <cell r="AC291">
            <v>1.62</v>
          </cell>
          <cell r="AD291">
            <v>3.31</v>
          </cell>
          <cell r="AE291">
            <v>5.0600000000000005</v>
          </cell>
          <cell r="AF291">
            <v>6.83</v>
          </cell>
          <cell r="AG291">
            <v>8.61</v>
          </cell>
          <cell r="AH291">
            <v>10.399999999999999</v>
          </cell>
          <cell r="AI291">
            <v>12.2</v>
          </cell>
          <cell r="AJ291">
            <v>14</v>
          </cell>
          <cell r="AK291">
            <v>15.8</v>
          </cell>
          <cell r="AL291">
            <v>17.600000000000001</v>
          </cell>
          <cell r="AM291">
            <v>19.400000000000002</v>
          </cell>
          <cell r="AN291">
            <v>20.804459000000001</v>
          </cell>
        </row>
        <row r="293">
          <cell r="AC293">
            <v>2646.9894412636149</v>
          </cell>
          <cell r="AD293">
            <v>3528.8495685186144</v>
          </cell>
          <cell r="AE293">
            <v>4262.170733601115</v>
          </cell>
          <cell r="AF293">
            <v>4914.8908608561151</v>
          </cell>
          <cell r="AG293">
            <v>5517.6209881111145</v>
          </cell>
          <cell r="AH293">
            <v>6265.5741531936146</v>
          </cell>
          <cell r="AI293">
            <v>6918.3242804486144</v>
          </cell>
          <cell r="AJ293">
            <v>7571.0744077036152</v>
          </cell>
          <cell r="AK293">
            <v>8314.9695727861144</v>
          </cell>
          <cell r="AL293">
            <v>8967.7197000411143</v>
          </cell>
          <cell r="AM293">
            <v>9640.4698272961141</v>
          </cell>
          <cell r="AN293">
            <v>9789.5992593686151</v>
          </cell>
        </row>
        <row r="295">
          <cell r="AC295">
            <v>2523.6393140086147</v>
          </cell>
          <cell r="AD295">
            <v>2523.6393140086147</v>
          </cell>
          <cell r="AE295">
            <v>2523.6393140086147</v>
          </cell>
          <cell r="AF295">
            <v>2523.6393140086147</v>
          </cell>
          <cell r="AG295">
            <v>2523.6393140086147</v>
          </cell>
          <cell r="AH295">
            <v>2523.6393140086147</v>
          </cell>
          <cell r="AI295">
            <v>2523.6393140086147</v>
          </cell>
          <cell r="AJ295">
            <v>2523.6393140086147</v>
          </cell>
          <cell r="AK295">
            <v>2523.6393140086147</v>
          </cell>
          <cell r="AL295">
            <v>2523.6393140086147</v>
          </cell>
          <cell r="AM295">
            <v>2523.6393140086147</v>
          </cell>
          <cell r="AN295">
            <v>2523.6393140086147</v>
          </cell>
        </row>
        <row r="296">
          <cell r="AC296">
            <v>123.35012725499999</v>
          </cell>
          <cell r="AD296">
            <v>1005.2102545099999</v>
          </cell>
          <cell r="AE296">
            <v>1738.5314195924998</v>
          </cell>
          <cell r="AF296">
            <v>2391.2515468475003</v>
          </cell>
          <cell r="AG296">
            <v>2993.9816741024997</v>
          </cell>
          <cell r="AH296">
            <v>3741.9348391849999</v>
          </cell>
          <cell r="AI296">
            <v>4394.6849664399997</v>
          </cell>
          <cell r="AJ296">
            <v>5047.4350936950004</v>
          </cell>
          <cell r="AK296">
            <v>5791.3302587774997</v>
          </cell>
          <cell r="AL296">
            <v>6444.0803860324995</v>
          </cell>
          <cell r="AM296">
            <v>7116.8305132874993</v>
          </cell>
          <cell r="AN296">
            <v>7265.9599453600003</v>
          </cell>
        </row>
        <row r="300">
          <cell r="AC300" t="e">
            <v>#DIV/0!</v>
          </cell>
          <cell r="AD300" t="e">
            <v>#DIV/0!</v>
          </cell>
          <cell r="AE300" t="e">
            <v>#DIV/0!</v>
          </cell>
          <cell r="AF300" t="e">
            <v>#DIV/0!</v>
          </cell>
          <cell r="AG300" t="e">
            <v>#DIV/0!</v>
          </cell>
          <cell r="AH300" t="e">
            <v>#DIV/0!</v>
          </cell>
          <cell r="AI300" t="e">
            <v>#DIV/0!</v>
          </cell>
          <cell r="AJ300" t="e">
            <v>#DIV/0!</v>
          </cell>
          <cell r="AK300" t="e">
            <v>#DIV/0!</v>
          </cell>
          <cell r="AL300" t="e">
            <v>#DIV/0!</v>
          </cell>
          <cell r="AM300" t="e">
            <v>#DIV/0!</v>
          </cell>
          <cell r="AN300" t="e">
            <v>#DIV/0!</v>
          </cell>
        </row>
        <row r="304">
          <cell r="AC304">
            <v>0</v>
          </cell>
          <cell r="AD304">
            <v>0</v>
          </cell>
          <cell r="AE304">
            <v>0</v>
          </cell>
          <cell r="AF304">
            <v>0</v>
          </cell>
          <cell r="AG304">
            <v>0</v>
          </cell>
          <cell r="AH304">
            <v>0</v>
          </cell>
          <cell r="AI304">
            <v>0</v>
          </cell>
          <cell r="AJ304">
            <v>0</v>
          </cell>
          <cell r="AK304">
            <v>0</v>
          </cell>
          <cell r="AL304">
            <v>0</v>
          </cell>
          <cell r="AM304">
            <v>0</v>
          </cell>
          <cell r="AN304">
            <v>0</v>
          </cell>
        </row>
        <row r="305">
          <cell r="AC305">
            <v>0</v>
          </cell>
          <cell r="AD305">
            <v>0</v>
          </cell>
          <cell r="AE305">
            <v>0</v>
          </cell>
          <cell r="AF305">
            <v>0</v>
          </cell>
          <cell r="AG305">
            <v>0</v>
          </cell>
          <cell r="AH305">
            <v>0</v>
          </cell>
          <cell r="AI305">
            <v>0</v>
          </cell>
          <cell r="AJ305">
            <v>0</v>
          </cell>
          <cell r="AK305">
            <v>0</v>
          </cell>
          <cell r="AL305">
            <v>0</v>
          </cell>
          <cell r="AM305">
            <v>0</v>
          </cell>
          <cell r="AN305">
            <v>0</v>
          </cell>
        </row>
        <row r="306">
          <cell r="AC306">
            <v>0</v>
          </cell>
          <cell r="AD306">
            <v>0</v>
          </cell>
          <cell r="AE306">
            <v>0</v>
          </cell>
          <cell r="AF306">
            <v>0</v>
          </cell>
          <cell r="AG306">
            <v>0</v>
          </cell>
          <cell r="AH306">
            <v>0</v>
          </cell>
          <cell r="AI306">
            <v>0</v>
          </cell>
          <cell r="AJ306">
            <v>0</v>
          </cell>
          <cell r="AK306">
            <v>0</v>
          </cell>
          <cell r="AL306">
            <v>0</v>
          </cell>
          <cell r="AM306">
            <v>0</v>
          </cell>
          <cell r="AN306">
            <v>0</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_EMPLOI"/>
      <sheetName val="Fig 2.26_Scref"/>
      <sheetName val="Fig 2.26"/>
      <sheetName val="0,4%"/>
      <sheetName val="0,7%"/>
      <sheetName val="1,0%"/>
      <sheetName val="1,0%_C7"/>
      <sheetName val="1,0%_C10"/>
      <sheetName val="1,3%"/>
      <sheetName val="1,0%_féc_haute"/>
      <sheetName val="1,0%_féc_basse"/>
      <sheetName val="1,0%_EV_haute"/>
      <sheetName val="1,0%_EV_basse"/>
      <sheetName val="1,0%_Smi_haut"/>
      <sheetName val="1,0%_Smi_bas"/>
      <sheetName val="Fig 2.25"/>
    </sheetNames>
    <sheetDataSet>
      <sheetData sheetId="0" refreshError="1"/>
      <sheetData sheetId="1" refreshError="1"/>
      <sheetData sheetId="2" refreshError="1"/>
      <sheetData sheetId="3"/>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ow r="4">
          <cell r="R4">
            <v>2014</v>
          </cell>
          <cell r="S4">
            <v>2015</v>
          </cell>
          <cell r="T4">
            <v>2016</v>
          </cell>
          <cell r="U4">
            <v>2017</v>
          </cell>
          <cell r="V4">
            <v>2018</v>
          </cell>
          <cell r="W4">
            <v>2019</v>
          </cell>
          <cell r="X4">
            <v>2020</v>
          </cell>
          <cell r="Y4">
            <v>2021</v>
          </cell>
          <cell r="Z4">
            <v>2022</v>
          </cell>
          <cell r="AA4">
            <v>2023</v>
          </cell>
          <cell r="AB4">
            <v>2024</v>
          </cell>
          <cell r="AC4">
            <v>2025</v>
          </cell>
          <cell r="AD4">
            <v>2026</v>
          </cell>
          <cell r="AE4">
            <v>2027</v>
          </cell>
          <cell r="AF4">
            <v>2028</v>
          </cell>
          <cell r="AG4">
            <v>2029</v>
          </cell>
          <cell r="AH4">
            <v>2030</v>
          </cell>
          <cell r="AI4">
            <v>2031</v>
          </cell>
          <cell r="AJ4">
            <v>2032</v>
          </cell>
        </row>
        <row r="5">
          <cell r="C5" t="str">
            <v>Obs</v>
          </cell>
          <cell r="S5">
            <v>-3.01758009121652E-2</v>
          </cell>
          <cell r="T5">
            <v>-2.9931472918011792E-2</v>
          </cell>
          <cell r="U5">
            <v>-1.9953826865490409E-2</v>
          </cell>
          <cell r="V5">
            <v>-1.3999999999999901E-2</v>
          </cell>
          <cell r="W5">
            <v>-1.19999999999999E-2</v>
          </cell>
          <cell r="X5">
            <v>-7.6999999999999999E-2</v>
          </cell>
        </row>
        <row r="8">
          <cell r="C8" t="str">
            <v>Sc ref</v>
          </cell>
          <cell r="X8">
            <v>-7.6999999999999999E-2</v>
          </cell>
          <cell r="Y8">
            <v>0</v>
          </cell>
          <cell r="Z8">
            <v>-6.0000000000000001E-3</v>
          </cell>
          <cell r="AA8">
            <v>-1.0999999999999999E-2</v>
          </cell>
          <cell r="AB8">
            <v>-1.4999999999999999E-2</v>
          </cell>
          <cell r="AC8">
            <v>-1.4E-2</v>
          </cell>
          <cell r="AD8">
            <v>-1.0999999999999999E-2</v>
          </cell>
          <cell r="AE8">
            <v>-6.1322800972654079E-3</v>
          </cell>
          <cell r="AF8">
            <v>-3.9727650515508639E-3</v>
          </cell>
          <cell r="AG8">
            <v>-1.9055015672737596E-3</v>
          </cell>
          <cell r="AH8">
            <v>0</v>
          </cell>
          <cell r="AI8">
            <v>0</v>
          </cell>
          <cell r="AJ8">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abSelected="1" workbookViewId="0"/>
  </sheetViews>
  <sheetFormatPr baseColWidth="10" defaultRowHeight="15" x14ac:dyDescent="0.25"/>
  <cols>
    <col min="1" max="1" width="78.85546875" customWidth="1"/>
  </cols>
  <sheetData>
    <row r="1" spans="1:1" s="93" customFormat="1" ht="15.75" x14ac:dyDescent="0.25">
      <c r="A1" s="92" t="s">
        <v>38</v>
      </c>
    </row>
    <row r="2" spans="1:1" s="93" customFormat="1" ht="15.75" x14ac:dyDescent="0.25">
      <c r="A2" s="92" t="s">
        <v>39</v>
      </c>
    </row>
    <row r="3" spans="1:1" ht="18.75" x14ac:dyDescent="0.25">
      <c r="A3" s="94" t="s">
        <v>40</v>
      </c>
    </row>
    <row r="5" spans="1:1" ht="18.75" x14ac:dyDescent="0.25">
      <c r="A5" s="95" t="s">
        <v>95</v>
      </c>
    </row>
    <row r="7" spans="1:1" ht="15.75" x14ac:dyDescent="0.25">
      <c r="A7" s="96" t="s">
        <v>50</v>
      </c>
    </row>
    <row r="8" spans="1:1" x14ac:dyDescent="0.25">
      <c r="A8" s="56" t="str">
        <f>'Fig A2.1'!A1</f>
        <v>Figure A2.1 - Niveau de l’écart de production (PIB effectif - PIB potentiel)</v>
      </c>
    </row>
    <row r="9" spans="1:1" x14ac:dyDescent="0.25">
      <c r="A9" s="56" t="str">
        <f>'Tab A2.1'!A1</f>
        <v>Tableau A2.1 Décomposition du solde du système de retraite en % du PIB dans le scénario de référence</v>
      </c>
    </row>
    <row r="11" spans="1:1" ht="15.75" x14ac:dyDescent="0.25">
      <c r="A11" s="96" t="s">
        <v>49</v>
      </c>
    </row>
    <row r="12" spans="1:1" x14ac:dyDescent="0.25">
      <c r="A12" s="56" t="str">
        <f>'Fig A2.2 et A2.3'!A1</f>
        <v>Figures A2.2 et A2.3 - Âge de début de carrière des cas types du COR de salariés du secteur privé</v>
      </c>
    </row>
    <row r="13" spans="1:1" x14ac:dyDescent="0.25">
      <c r="A13" s="56" t="str">
        <f>'Fig A2.4'!A1</f>
        <v xml:space="preserve">Figure A2.4 - Salaires annuels relatifs au SMPT de l'année, à chaque âge
</v>
      </c>
    </row>
    <row r="14" spans="1:1" x14ac:dyDescent="0.25">
      <c r="A14" s="56" t="str">
        <f>'Fig A2.5'!A1</f>
        <v>Figure A2.5 - Âge de début de carrière des cas types du COR de fonctionnaires de l'État</v>
      </c>
    </row>
    <row r="15" spans="1:1" x14ac:dyDescent="0.25">
      <c r="A15" s="56" t="str">
        <f>'Fig A2.6 et A2.7'!A1</f>
        <v>Figures A2.6 et A2.7 - Rémunération totale relative au SMPT et part des primes dans la rémunération totale pour les cas-type de fonctionnaires de l'État – génération 1962 (sauf policier : génération 1972)</v>
      </c>
    </row>
    <row r="16" spans="1:1" x14ac:dyDescent="0.25">
      <c r="A16" s="56" t="str">
        <f>'Fig A2.8'!A1</f>
        <v>Figure A2.8 - Âges d'entrée des cas types du COR de fonctionnaires territoriaux et hospitaliers</v>
      </c>
    </row>
    <row r="17" spans="1:1" x14ac:dyDescent="0.25">
      <c r="A17" s="56" t="str">
        <f>'Fig A2.9 et A2.10'!A1</f>
        <v>Figures A2.9 et A2.10 - Rémunération totale relative au SMPT et part des primes dans la rémunération totale pour les cas types de la fonction publique territoriale et hospitalière</v>
      </c>
    </row>
    <row r="18" spans="1:1" x14ac:dyDescent="0.25">
      <c r="A18" s="56" t="str">
        <f>'Fig A2.11'!A1</f>
        <v>Figure A2.11 - Taux de rendement interne du cas type de salarié non-cadre du privé (actualisation selon les prix)</v>
      </c>
    </row>
    <row r="19" spans="1:1" x14ac:dyDescent="0.25">
      <c r="A19" s="56"/>
    </row>
    <row r="20" spans="1:1" ht="15.75" x14ac:dyDescent="0.25">
      <c r="A20" s="96" t="s">
        <v>60</v>
      </c>
    </row>
    <row r="21" spans="1:1" x14ac:dyDescent="0.25">
      <c r="A21" s="56" t="str">
        <f>'Tab A2.2'!A1</f>
        <v>Tableau A2.2 - Taux de prélèvement sur les pensions entre 1992 et 2024</v>
      </c>
    </row>
    <row r="23" spans="1:1" ht="18.75" x14ac:dyDescent="0.25">
      <c r="A23" s="95" t="s">
        <v>61</v>
      </c>
    </row>
    <row r="24" spans="1:1" ht="15.75" x14ac:dyDescent="0.25">
      <c r="A24" s="97"/>
    </row>
    <row r="25" spans="1:1" x14ac:dyDescent="0.25">
      <c r="A25" s="98" t="s">
        <v>50</v>
      </c>
    </row>
    <row r="26" spans="1:1" x14ac:dyDescent="0.25">
      <c r="A26" t="s">
        <v>62</v>
      </c>
    </row>
    <row r="27" spans="1:1" s="96" customFormat="1" ht="15.75" x14ac:dyDescent="0.25">
      <c r="A27" t="s">
        <v>63</v>
      </c>
    </row>
    <row r="28" spans="1:1" s="96" customFormat="1" ht="15.75" x14ac:dyDescent="0.25">
      <c r="A28" t="s">
        <v>64</v>
      </c>
    </row>
    <row r="30" spans="1:1" x14ac:dyDescent="0.25">
      <c r="A30" s="98" t="s">
        <v>49</v>
      </c>
    </row>
    <row r="31" spans="1:1" x14ac:dyDescent="0.25">
      <c r="A31" t="s">
        <v>65</v>
      </c>
    </row>
    <row r="32" spans="1:1" x14ac:dyDescent="0.25">
      <c r="A32" t="s">
        <v>66</v>
      </c>
    </row>
    <row r="33" spans="1:1" x14ac:dyDescent="0.25">
      <c r="A33" t="s">
        <v>67</v>
      </c>
    </row>
    <row r="35" spans="1:1" x14ac:dyDescent="0.25">
      <c r="A35" s="98" t="s">
        <v>60</v>
      </c>
    </row>
    <row r="36" spans="1:1" x14ac:dyDescent="0.25">
      <c r="A36" t="s">
        <v>68</v>
      </c>
    </row>
    <row r="37" spans="1:1" x14ac:dyDescent="0.25">
      <c r="A37" t="s">
        <v>69</v>
      </c>
    </row>
    <row r="38" spans="1:1" x14ac:dyDescent="0.25">
      <c r="A38" t="s">
        <v>70</v>
      </c>
    </row>
    <row r="41" spans="1:1" ht="18.75" x14ac:dyDescent="0.25">
      <c r="A41" s="95" t="s">
        <v>42</v>
      </c>
    </row>
    <row r="42" spans="1:1" ht="18.75" x14ac:dyDescent="0.25">
      <c r="A42" s="99"/>
    </row>
    <row r="43" spans="1:1" ht="15.75" x14ac:dyDescent="0.25">
      <c r="A43" s="100" t="s">
        <v>41</v>
      </c>
    </row>
    <row r="44" spans="1:1" ht="15.75" x14ac:dyDescent="0.25">
      <c r="A44" s="100" t="s">
        <v>43</v>
      </c>
    </row>
    <row r="45" spans="1:1" ht="15.75" x14ac:dyDescent="0.25">
      <c r="A45" s="100" t="s">
        <v>44</v>
      </c>
    </row>
    <row r="46" spans="1:1" ht="15.75" x14ac:dyDescent="0.25">
      <c r="A46" s="100" t="s">
        <v>45</v>
      </c>
    </row>
  </sheetData>
  <hyperlinks>
    <hyperlink ref="A12" location="'Fig A2.2 et A2.3'!A1" display="'Fig A2.2 et A2.3'!A1"/>
    <hyperlink ref="A13" location="'Fig A2.4'!A1" display="'Fig A2.4'!A1"/>
    <hyperlink ref="A14" location="'Fig A2.5'!A1" display="'Fig A2.5'!A1"/>
    <hyperlink ref="A15" location="'Fig A2.6 et A2.7'!A1" display="'Fig A2.6 et A2.7'!A1"/>
    <hyperlink ref="A16" location="'Fig A2.8'!A1" display="'Fig A2.8'!A1"/>
    <hyperlink ref="A17" location="'Fig A2.9 et A2.10'!A1" display="'Fig A2.9 et A2.10'!A1"/>
    <hyperlink ref="A18" location="'Fig A2.11'!A1" display="'Fig A2.11'!A1"/>
    <hyperlink ref="A21" location="'Tab A2.2'!A1" display="'Tab A2.2'!A1"/>
    <hyperlink ref="A8" location="'Fig A2.1'!A1" display="'Fig A2.1'!A1"/>
    <hyperlink ref="A9" location="'Tab A2.1'!A1" display="'Tab A2.1'!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19"/>
  <sheetViews>
    <sheetView workbookViewId="0">
      <selection activeCell="A2" sqref="A2"/>
    </sheetView>
  </sheetViews>
  <sheetFormatPr baseColWidth="10" defaultRowHeight="15" x14ac:dyDescent="0.25"/>
  <cols>
    <col min="1" max="1" width="11.42578125" style="117"/>
    <col min="2" max="2" width="40.140625" style="117" customWidth="1"/>
    <col min="3" max="3" width="11" style="118" bestFit="1" customWidth="1"/>
    <col min="4" max="53" width="6.85546875" style="118" customWidth="1"/>
    <col min="54" max="63" width="6.85546875" style="117" customWidth="1"/>
    <col min="64" max="16384" width="11.42578125" style="117"/>
  </cols>
  <sheetData>
    <row r="1" spans="1:68" s="103" customFormat="1" ht="15.75" x14ac:dyDescent="0.25">
      <c r="A1" s="102" t="s">
        <v>72</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row>
    <row r="2" spans="1:68" s="103" customFormat="1" ht="15.75" x14ac:dyDescent="0.25">
      <c r="A2" s="56" t="s">
        <v>48</v>
      </c>
      <c r="B2" s="105"/>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row>
    <row r="3" spans="1:68" s="103" customFormat="1" ht="15.75" thickBot="1" x14ac:dyDescent="0.3">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7"/>
      <c r="BC3" s="107"/>
      <c r="BD3" s="107"/>
      <c r="BE3" s="107"/>
      <c r="BF3" s="107"/>
      <c r="BG3" s="107"/>
      <c r="BH3" s="107"/>
      <c r="BI3" s="107"/>
      <c r="BJ3" s="107"/>
      <c r="BK3" s="107"/>
    </row>
    <row r="4" spans="1:68" s="40" customFormat="1" ht="15.75" thickBot="1" x14ac:dyDescent="0.3">
      <c r="B4" s="108" t="s">
        <v>71</v>
      </c>
      <c r="C4" s="109">
        <v>1940</v>
      </c>
      <c r="D4" s="110">
        <v>1941</v>
      </c>
      <c r="E4" s="110">
        <v>1942</v>
      </c>
      <c r="F4" s="110">
        <v>1943</v>
      </c>
      <c r="G4" s="110">
        <v>1944</v>
      </c>
      <c r="H4" s="110">
        <v>1945</v>
      </c>
      <c r="I4" s="110">
        <v>1946</v>
      </c>
      <c r="J4" s="110">
        <v>1947</v>
      </c>
      <c r="K4" s="110">
        <v>1948</v>
      </c>
      <c r="L4" s="110">
        <v>1949</v>
      </c>
      <c r="M4" s="110">
        <v>1950</v>
      </c>
      <c r="N4" s="110">
        <v>1951</v>
      </c>
      <c r="O4" s="110">
        <v>1952</v>
      </c>
      <c r="P4" s="110">
        <v>1953</v>
      </c>
      <c r="Q4" s="110">
        <v>1954</v>
      </c>
      <c r="R4" s="110">
        <v>1955</v>
      </c>
      <c r="S4" s="110">
        <v>1956</v>
      </c>
      <c r="T4" s="110">
        <v>1957</v>
      </c>
      <c r="U4" s="110">
        <v>1958</v>
      </c>
      <c r="V4" s="110">
        <v>1959</v>
      </c>
      <c r="W4" s="110">
        <v>1960</v>
      </c>
      <c r="X4" s="110">
        <v>1961</v>
      </c>
      <c r="Y4" s="110">
        <v>1962</v>
      </c>
      <c r="Z4" s="110">
        <v>1963</v>
      </c>
      <c r="AA4" s="110">
        <v>1964</v>
      </c>
      <c r="AB4" s="110">
        <v>1965</v>
      </c>
      <c r="AC4" s="110">
        <v>1966</v>
      </c>
      <c r="AD4" s="110">
        <v>1967</v>
      </c>
      <c r="AE4" s="110">
        <v>1968</v>
      </c>
      <c r="AF4" s="110">
        <v>1969</v>
      </c>
      <c r="AG4" s="110">
        <v>1970</v>
      </c>
      <c r="AH4" s="110">
        <v>1971</v>
      </c>
      <c r="AI4" s="110">
        <v>1972</v>
      </c>
      <c r="AJ4" s="110">
        <v>1973</v>
      </c>
      <c r="AK4" s="110">
        <v>1974</v>
      </c>
      <c r="AL4" s="110">
        <v>1975</v>
      </c>
      <c r="AM4" s="110">
        <v>1976</v>
      </c>
      <c r="AN4" s="110">
        <v>1977</v>
      </c>
      <c r="AO4" s="110">
        <v>1978</v>
      </c>
      <c r="AP4" s="110">
        <v>1979</v>
      </c>
      <c r="AQ4" s="110">
        <v>1980</v>
      </c>
      <c r="AR4" s="110">
        <v>1981</v>
      </c>
      <c r="AS4" s="110">
        <v>1982</v>
      </c>
      <c r="AT4" s="110">
        <v>1983</v>
      </c>
      <c r="AU4" s="110">
        <v>1984</v>
      </c>
      <c r="AV4" s="110">
        <v>1985</v>
      </c>
      <c r="AW4" s="110">
        <v>1986</v>
      </c>
      <c r="AX4" s="110">
        <v>1987</v>
      </c>
      <c r="AY4" s="110">
        <v>1988</v>
      </c>
      <c r="AZ4" s="110">
        <v>1989</v>
      </c>
      <c r="BA4" s="110">
        <v>1990</v>
      </c>
      <c r="BB4" s="110">
        <v>1991</v>
      </c>
      <c r="BC4" s="110">
        <v>1992</v>
      </c>
      <c r="BD4" s="110">
        <v>1993</v>
      </c>
      <c r="BE4" s="110">
        <v>1994</v>
      </c>
      <c r="BF4" s="110">
        <v>1995</v>
      </c>
      <c r="BG4" s="110">
        <v>1996</v>
      </c>
      <c r="BH4" s="110">
        <v>1997</v>
      </c>
      <c r="BI4" s="110">
        <v>1998</v>
      </c>
      <c r="BJ4" s="110">
        <v>1999</v>
      </c>
      <c r="BK4" s="111">
        <v>2000</v>
      </c>
    </row>
    <row r="5" spans="1:68" s="40" customFormat="1" ht="15.75" thickBot="1" x14ac:dyDescent="0.3">
      <c r="B5" s="112" t="s">
        <v>76</v>
      </c>
      <c r="C5" s="113">
        <v>3.545989215912404E-2</v>
      </c>
      <c r="D5" s="114">
        <v>3.4381215086061623E-2</v>
      </c>
      <c r="E5" s="114">
        <v>3.3183074643067689E-2</v>
      </c>
      <c r="F5" s="114">
        <v>3.2006471264218961E-2</v>
      </c>
      <c r="G5" s="114">
        <v>3.0932969488855377E-2</v>
      </c>
      <c r="H5" s="114">
        <v>2.9884676513836528E-2</v>
      </c>
      <c r="I5" s="114">
        <v>2.8933761738963115E-2</v>
      </c>
      <c r="J5" s="114">
        <v>2.7970364669675174E-2</v>
      </c>
      <c r="K5" s="114">
        <v>2.7042778373917997E-2</v>
      </c>
      <c r="L5" s="114">
        <v>2.6372587583554319E-2</v>
      </c>
      <c r="M5" s="114">
        <v>2.5676689217745796E-2</v>
      </c>
      <c r="N5" s="114">
        <v>2.5041396272921901E-2</v>
      </c>
      <c r="O5" s="114">
        <v>2.4069999382027252E-2</v>
      </c>
      <c r="P5" s="114">
        <v>2.3774195973271572E-2</v>
      </c>
      <c r="Q5" s="114">
        <v>2.3191526005282848E-2</v>
      </c>
      <c r="R5" s="114">
        <v>2.2658458577885288E-2</v>
      </c>
      <c r="S5" s="114">
        <v>2.2155173592859123E-2</v>
      </c>
      <c r="T5" s="114">
        <v>2.1526760685676161E-2</v>
      </c>
      <c r="U5" s="114">
        <v>2.1581292076650493E-2</v>
      </c>
      <c r="V5" s="114">
        <v>2.1429688016645354E-2</v>
      </c>
      <c r="W5" s="114">
        <v>2.0528659095849333E-2</v>
      </c>
      <c r="X5" s="114">
        <v>1.9694346847725308E-2</v>
      </c>
      <c r="Y5" s="114">
        <v>1.8770559878474202E-2</v>
      </c>
      <c r="Z5" s="114">
        <v>1.8420700357173247E-2</v>
      </c>
      <c r="AA5" s="114">
        <v>1.7800474662976518E-2</v>
      </c>
      <c r="AB5" s="114">
        <v>1.5890285852074193E-2</v>
      </c>
      <c r="AC5" s="114">
        <v>1.584273452463214E-2</v>
      </c>
      <c r="AD5" s="114">
        <v>1.5803903282995746E-2</v>
      </c>
      <c r="AE5" s="114">
        <v>1.5339344837770108E-2</v>
      </c>
      <c r="AF5" s="114">
        <v>1.4055984936190091E-2</v>
      </c>
      <c r="AG5" s="114">
        <v>1.4084845250049716E-2</v>
      </c>
      <c r="AH5" s="114">
        <v>1.4011921972165498E-2</v>
      </c>
      <c r="AI5" s="114">
        <v>1.3621482818319208E-2</v>
      </c>
      <c r="AJ5" s="114">
        <v>1.2406455275526085E-2</v>
      </c>
      <c r="AK5" s="114">
        <v>1.2490382908892705E-2</v>
      </c>
      <c r="AL5" s="114">
        <v>1.247441331664545E-2</v>
      </c>
      <c r="AM5" s="114">
        <v>1.2466566452278949E-2</v>
      </c>
      <c r="AN5" s="114">
        <v>1.2470065736259528E-2</v>
      </c>
      <c r="AO5" s="114">
        <v>1.2483574426350286E-2</v>
      </c>
      <c r="AP5" s="114">
        <v>1.2512719672555406E-2</v>
      </c>
      <c r="AQ5" s="114">
        <v>1.2555352781012274E-2</v>
      </c>
      <c r="AR5" s="114">
        <v>1.2598589679120531E-2</v>
      </c>
      <c r="AS5" s="114">
        <v>1.2648148935148651E-2</v>
      </c>
      <c r="AT5" s="114">
        <v>1.2713000693889365E-2</v>
      </c>
      <c r="AU5" s="114">
        <v>1.2788817694818544E-2</v>
      </c>
      <c r="AV5" s="114">
        <v>1.2884140025088087E-2</v>
      </c>
      <c r="AW5" s="114">
        <v>1.2981765136529821E-2</v>
      </c>
      <c r="AX5" s="114">
        <v>1.3069686836352012E-2</v>
      </c>
      <c r="AY5" s="114">
        <v>1.3164365513560261E-2</v>
      </c>
      <c r="AZ5" s="114">
        <v>1.3259185171139443E-2</v>
      </c>
      <c r="BA5" s="114">
        <v>1.3355202178729542E-2</v>
      </c>
      <c r="BB5" s="114">
        <v>1.3347368719103248E-2</v>
      </c>
      <c r="BC5" s="114">
        <v>1.3342791482298111E-2</v>
      </c>
      <c r="BD5" s="114">
        <v>1.334491103744706E-2</v>
      </c>
      <c r="BE5" s="114">
        <v>1.3355127264267797E-2</v>
      </c>
      <c r="BF5" s="114">
        <v>1.3372510880336419E-2</v>
      </c>
      <c r="BG5" s="114">
        <v>1.3390604425591146E-2</v>
      </c>
      <c r="BH5" s="114">
        <v>1.3409805369217098E-2</v>
      </c>
      <c r="BI5" s="114">
        <v>1.3426198693501812E-2</v>
      </c>
      <c r="BJ5" s="114">
        <v>1.3435009611800997E-2</v>
      </c>
      <c r="BK5" s="115">
        <v>1.3434181971921477E-2</v>
      </c>
    </row>
    <row r="6" spans="1:68" s="103" customFormat="1" x14ac:dyDescent="0.25">
      <c r="B6" s="116"/>
    </row>
    <row r="7" spans="1:68" s="103" customFormat="1" x14ac:dyDescent="0.25">
      <c r="B7" s="119" t="s">
        <v>73</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row>
    <row r="8" spans="1:68" s="103" customFormat="1" x14ac:dyDescent="0.25">
      <c r="B8" s="119" t="s">
        <v>74</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row>
    <row r="9" spans="1:68" s="103" customFormat="1" x14ac:dyDescent="0.25">
      <c r="B9" s="119" t="s">
        <v>75</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row>
    <row r="10" spans="1:68" s="103" customFormat="1" x14ac:dyDescent="0.25">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row>
    <row r="11" spans="1:68" s="103" customFormat="1" x14ac:dyDescent="0.25">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row>
    <row r="12" spans="1:68" s="103" customFormat="1" x14ac:dyDescent="0.25">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row>
    <row r="13" spans="1:68" s="103" customFormat="1" x14ac:dyDescent="0.25">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row>
    <row r="14" spans="1:68" s="103" customFormat="1" x14ac:dyDescent="0.25">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row>
    <row r="15" spans="1:68" s="103" customFormat="1" x14ac:dyDescent="0.25">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row>
    <row r="16" spans="1:68" s="103" customFormat="1" x14ac:dyDescent="0.25">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3:47" s="103" customFormat="1" x14ac:dyDescent="0.25">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row>
    <row r="18" spans="3:47" s="103" customFormat="1" x14ac:dyDescent="0.25">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row>
    <row r="19" spans="3:47" s="103" customFormat="1" x14ac:dyDescent="0.25">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row>
  </sheetData>
  <hyperlinks>
    <hyperlink ref="A2" location="SOMMAIRE!A1" display="Retour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D40"/>
  <sheetViews>
    <sheetView workbookViewId="0">
      <selection activeCell="F19" sqref="F19"/>
    </sheetView>
  </sheetViews>
  <sheetFormatPr baseColWidth="10" defaultColWidth="11.42578125" defaultRowHeight="12.75" x14ac:dyDescent="0.2"/>
  <cols>
    <col min="1" max="1" width="11.42578125" style="122" customWidth="1"/>
    <col min="2" max="2" width="32.140625" style="122" customWidth="1"/>
    <col min="3" max="11" width="11.42578125" style="123" customWidth="1"/>
    <col min="12" max="16384" width="11.42578125" style="122"/>
  </cols>
  <sheetData>
    <row r="1" spans="1:11" ht="15.75" x14ac:dyDescent="0.2">
      <c r="A1" s="121" t="s">
        <v>93</v>
      </c>
    </row>
    <row r="2" spans="1:11" ht="15" x14ac:dyDescent="0.25">
      <c r="A2" s="56" t="s">
        <v>48</v>
      </c>
    </row>
    <row r="3" spans="1:11" ht="15.75" thickBot="1" x14ac:dyDescent="0.3">
      <c r="A3" s="56"/>
    </row>
    <row r="4" spans="1:11" s="3" customFormat="1" ht="34.5" customHeight="1" thickBot="1" x14ac:dyDescent="0.3">
      <c r="B4" s="124" t="s">
        <v>83</v>
      </c>
      <c r="C4" s="125">
        <v>1992</v>
      </c>
      <c r="D4" s="126">
        <v>1993</v>
      </c>
      <c r="E4" s="126" t="s">
        <v>84</v>
      </c>
      <c r="F4" s="126">
        <v>1996</v>
      </c>
      <c r="G4" s="126">
        <v>1997</v>
      </c>
      <c r="H4" s="126" t="s">
        <v>85</v>
      </c>
      <c r="I4" s="126" t="s">
        <v>86</v>
      </c>
      <c r="J4" s="126" t="s">
        <v>87</v>
      </c>
      <c r="K4" s="127" t="s">
        <v>88</v>
      </c>
    </row>
    <row r="5" spans="1:11" s="3" customFormat="1" ht="15" x14ac:dyDescent="0.25">
      <c r="B5" s="128" t="s">
        <v>89</v>
      </c>
      <c r="C5" s="129">
        <v>1.4E-2</v>
      </c>
      <c r="D5" s="130">
        <v>1.4E-2</v>
      </c>
      <c r="E5" s="130">
        <v>1.4E-2</v>
      </c>
      <c r="F5" s="130">
        <v>2.5999999999999999E-2</v>
      </c>
      <c r="G5" s="130">
        <v>2.8000000000000001E-2</v>
      </c>
      <c r="H5" s="130">
        <v>0</v>
      </c>
      <c r="I5" s="130">
        <v>0</v>
      </c>
      <c r="J5" s="130">
        <v>0</v>
      </c>
      <c r="K5" s="131">
        <v>0</v>
      </c>
    </row>
    <row r="6" spans="1:11" s="3" customFormat="1" ht="15" x14ac:dyDescent="0.25">
      <c r="B6" s="132" t="s">
        <v>90</v>
      </c>
      <c r="C6" s="133">
        <v>2.4E-2</v>
      </c>
      <c r="D6" s="134">
        <v>2.4E-2</v>
      </c>
      <c r="E6" s="134">
        <v>2.4E-2</v>
      </c>
      <c r="F6" s="134">
        <v>3.5999999999999997E-2</v>
      </c>
      <c r="G6" s="134">
        <v>3.7999999999999999E-2</v>
      </c>
      <c r="H6" s="134">
        <v>0.01</v>
      </c>
      <c r="I6" s="134">
        <v>0.01</v>
      </c>
      <c r="J6" s="134">
        <v>0.01</v>
      </c>
      <c r="K6" s="135">
        <v>0.01</v>
      </c>
    </row>
    <row r="7" spans="1:11" s="3" customFormat="1" ht="15" x14ac:dyDescent="0.25">
      <c r="B7" s="132" t="s">
        <v>91</v>
      </c>
      <c r="C7" s="133">
        <v>2.6499999999999999E-2</v>
      </c>
      <c r="D7" s="134">
        <v>2.6499999999999999E-2</v>
      </c>
      <c r="E7" s="134">
        <v>2.6499999999999999E-2</v>
      </c>
      <c r="F7" s="134">
        <v>2.9833333333333333E-2</v>
      </c>
      <c r="G7" s="134">
        <v>2.8000000000000001E-2</v>
      </c>
      <c r="H7" s="134">
        <v>0</v>
      </c>
      <c r="I7" s="134">
        <v>0</v>
      </c>
      <c r="J7" s="134">
        <v>0</v>
      </c>
      <c r="K7" s="135">
        <v>0</v>
      </c>
    </row>
    <row r="8" spans="1:11" s="3" customFormat="1" ht="15.75" thickBot="1" x14ac:dyDescent="0.3">
      <c r="B8" s="136" t="s">
        <v>92</v>
      </c>
      <c r="C8" s="137">
        <v>1.0999999999999999E-2</v>
      </c>
      <c r="D8" s="138">
        <v>1.7500000000000002E-2</v>
      </c>
      <c r="E8" s="138">
        <v>2.4E-2</v>
      </c>
      <c r="F8" s="138">
        <v>2.8583333333333336E-2</v>
      </c>
      <c r="G8" s="138">
        <v>3.9E-2</v>
      </c>
      <c r="H8" s="138">
        <v>6.7000000000000004E-2</v>
      </c>
      <c r="I8" s="138">
        <v>7.0999999999999994E-2</v>
      </c>
      <c r="J8" s="138">
        <v>7.3999999999999996E-2</v>
      </c>
      <c r="K8" s="139">
        <v>9.0999999999999998E-2</v>
      </c>
    </row>
    <row r="9" spans="1:11" s="140" customFormat="1" x14ac:dyDescent="0.2">
      <c r="C9" s="141"/>
      <c r="D9" s="141"/>
      <c r="E9" s="141"/>
      <c r="F9" s="141"/>
      <c r="G9" s="141"/>
      <c r="H9" s="141"/>
      <c r="I9" s="141"/>
      <c r="J9" s="141"/>
      <c r="K9" s="141"/>
    </row>
    <row r="10" spans="1:11" s="140" customFormat="1" x14ac:dyDescent="0.2">
      <c r="B10" s="101" t="s">
        <v>94</v>
      </c>
      <c r="C10" s="141"/>
      <c r="D10" s="141"/>
      <c r="E10" s="141"/>
      <c r="F10" s="141"/>
      <c r="G10" s="141"/>
      <c r="H10" s="141"/>
      <c r="I10" s="141"/>
      <c r="J10" s="141"/>
      <c r="K10" s="141"/>
    </row>
    <row r="11" spans="1:11" s="140" customFormat="1" x14ac:dyDescent="0.2">
      <c r="C11" s="141"/>
      <c r="D11" s="141"/>
      <c r="E11" s="141"/>
      <c r="F11" s="141"/>
      <c r="G11" s="141"/>
      <c r="H11" s="141"/>
      <c r="I11" s="141"/>
      <c r="J11" s="141"/>
      <c r="K11" s="141"/>
    </row>
    <row r="12" spans="1:11" s="140" customFormat="1" x14ac:dyDescent="0.2">
      <c r="C12" s="141"/>
      <c r="D12" s="141"/>
      <c r="E12" s="141"/>
      <c r="F12" s="141"/>
      <c r="G12" s="141"/>
      <c r="H12" s="141"/>
      <c r="I12" s="141"/>
      <c r="J12" s="141"/>
      <c r="K12" s="141"/>
    </row>
    <row r="13" spans="1:11" s="140" customFormat="1" x14ac:dyDescent="0.2">
      <c r="C13" s="141"/>
      <c r="D13" s="141"/>
      <c r="E13" s="141"/>
      <c r="F13" s="141"/>
      <c r="G13" s="141"/>
      <c r="H13" s="141"/>
      <c r="I13" s="141"/>
      <c r="J13" s="141"/>
      <c r="K13" s="141"/>
    </row>
    <row r="14" spans="1:11" s="140" customFormat="1" x14ac:dyDescent="0.2">
      <c r="C14" s="141"/>
      <c r="D14" s="141"/>
      <c r="E14" s="141"/>
      <c r="F14" s="141"/>
      <c r="G14" s="141"/>
      <c r="H14" s="141"/>
      <c r="I14" s="141"/>
      <c r="J14" s="141"/>
      <c r="K14" s="141"/>
    </row>
    <row r="15" spans="1:11" s="140" customFormat="1" x14ac:dyDescent="0.2">
      <c r="C15" s="141"/>
      <c r="D15" s="141"/>
      <c r="E15" s="141"/>
      <c r="F15" s="141"/>
      <c r="G15" s="141"/>
      <c r="H15" s="141"/>
      <c r="I15" s="141"/>
      <c r="J15" s="141"/>
      <c r="K15" s="141"/>
    </row>
    <row r="16" spans="1:11" s="140" customFormat="1" x14ac:dyDescent="0.2">
      <c r="C16" s="141"/>
      <c r="D16" s="141"/>
      <c r="E16" s="141"/>
      <c r="F16" s="141"/>
      <c r="G16" s="141"/>
      <c r="H16" s="141"/>
      <c r="I16" s="141"/>
      <c r="J16" s="141"/>
      <c r="K16" s="141"/>
    </row>
    <row r="17" spans="3:30" s="140" customFormat="1" x14ac:dyDescent="0.2">
      <c r="C17" s="141"/>
      <c r="D17" s="141"/>
      <c r="E17" s="141"/>
      <c r="F17" s="141"/>
      <c r="G17" s="141"/>
      <c r="H17" s="141"/>
      <c r="I17" s="141"/>
      <c r="J17" s="141"/>
      <c r="K17" s="141"/>
    </row>
    <row r="18" spans="3:30" s="140" customFormat="1" x14ac:dyDescent="0.2">
      <c r="C18" s="141"/>
      <c r="D18" s="141"/>
      <c r="E18" s="141"/>
      <c r="F18" s="141"/>
      <c r="G18" s="141"/>
      <c r="H18" s="141"/>
      <c r="I18" s="141"/>
      <c r="J18" s="141"/>
      <c r="K18" s="141"/>
    </row>
    <row r="19" spans="3:30" s="140" customFormat="1" x14ac:dyDescent="0.2">
      <c r="C19" s="141"/>
      <c r="D19" s="141"/>
      <c r="E19" s="141"/>
      <c r="F19" s="141"/>
      <c r="G19" s="141"/>
      <c r="H19" s="141"/>
      <c r="I19" s="141"/>
      <c r="J19" s="141"/>
      <c r="K19" s="141"/>
    </row>
    <row r="20" spans="3:30" s="140" customFormat="1" x14ac:dyDescent="0.2">
      <c r="C20" s="141"/>
      <c r="D20" s="141"/>
      <c r="E20" s="141"/>
      <c r="F20" s="141"/>
      <c r="G20" s="141"/>
      <c r="H20" s="141"/>
      <c r="I20" s="141"/>
      <c r="J20" s="141"/>
      <c r="K20" s="141"/>
    </row>
    <row r="21" spans="3:30" s="140" customFormat="1" x14ac:dyDescent="0.2">
      <c r="C21" s="141"/>
      <c r="D21" s="141"/>
      <c r="E21" s="141"/>
      <c r="F21" s="141"/>
      <c r="G21" s="141"/>
      <c r="H21" s="141"/>
      <c r="I21" s="141"/>
      <c r="J21" s="141"/>
      <c r="K21" s="141"/>
    </row>
    <row r="22" spans="3:30" s="140" customFormat="1" x14ac:dyDescent="0.2">
      <c r="C22" s="141"/>
      <c r="D22" s="141"/>
      <c r="E22" s="141"/>
      <c r="F22" s="141"/>
      <c r="G22" s="141"/>
      <c r="H22" s="141"/>
      <c r="I22" s="141"/>
      <c r="J22" s="141"/>
      <c r="K22" s="141"/>
    </row>
    <row r="23" spans="3:30" s="140" customFormat="1" x14ac:dyDescent="0.2">
      <c r="C23" s="141"/>
      <c r="D23" s="141"/>
      <c r="E23" s="141"/>
      <c r="F23" s="141"/>
      <c r="G23" s="141"/>
      <c r="H23" s="141"/>
      <c r="I23" s="141"/>
      <c r="J23" s="141"/>
      <c r="K23" s="141"/>
    </row>
    <row r="24" spans="3:30" s="140" customFormat="1" x14ac:dyDescent="0.2">
      <c r="C24" s="141"/>
      <c r="D24" s="141"/>
      <c r="E24" s="141"/>
      <c r="F24" s="141"/>
      <c r="G24" s="141"/>
      <c r="H24" s="141"/>
      <c r="I24" s="141"/>
      <c r="J24" s="141"/>
      <c r="K24" s="141"/>
    </row>
    <row r="25" spans="3:30" s="140" customFormat="1" x14ac:dyDescent="0.2">
      <c r="C25" s="141"/>
      <c r="D25" s="141"/>
      <c r="E25" s="141"/>
      <c r="F25" s="141"/>
      <c r="G25" s="141"/>
      <c r="H25" s="141"/>
      <c r="I25" s="141"/>
      <c r="J25" s="141"/>
      <c r="K25" s="141"/>
    </row>
    <row r="26" spans="3:30" s="143" customFormat="1" x14ac:dyDescent="0.2">
      <c r="C26" s="142"/>
      <c r="D26" s="142"/>
      <c r="E26" s="142"/>
      <c r="F26" s="142"/>
      <c r="G26" s="142"/>
      <c r="H26" s="142"/>
      <c r="I26" s="142"/>
      <c r="J26" s="142"/>
      <c r="K26" s="142"/>
    </row>
    <row r="27" spans="3:30" s="143" customFormat="1" x14ac:dyDescent="0.2">
      <c r="C27" s="142"/>
      <c r="D27" s="142"/>
      <c r="E27" s="142"/>
      <c r="F27" s="142"/>
      <c r="G27" s="142"/>
      <c r="H27" s="142"/>
      <c r="I27" s="142"/>
      <c r="J27" s="142"/>
      <c r="K27" s="142"/>
    </row>
    <row r="28" spans="3:30" s="143" customFormat="1" x14ac:dyDescent="0.2">
      <c r="C28" s="142"/>
      <c r="D28" s="142"/>
      <c r="E28" s="142"/>
      <c r="F28" s="142"/>
      <c r="G28" s="142"/>
      <c r="H28" s="142"/>
      <c r="I28" s="142"/>
      <c r="J28" s="142"/>
      <c r="K28" s="142"/>
    </row>
    <row r="32" spans="3:30" ht="15" x14ac:dyDescent="0.25">
      <c r="C32" s="144"/>
      <c r="D32" s="144"/>
      <c r="E32" s="144"/>
      <c r="F32" s="144"/>
      <c r="G32" s="144"/>
      <c r="H32" s="144"/>
      <c r="I32" s="144"/>
      <c r="J32" s="144"/>
      <c r="K32" s="144"/>
      <c r="L32" s="145"/>
      <c r="M32" s="145"/>
      <c r="N32" s="145"/>
      <c r="O32" s="145"/>
      <c r="P32" s="145"/>
      <c r="Q32" s="145"/>
      <c r="R32" s="145"/>
      <c r="S32" s="145"/>
      <c r="T32" s="145"/>
      <c r="U32" s="145"/>
      <c r="V32" s="145"/>
      <c r="W32" s="145"/>
      <c r="X32" s="145"/>
      <c r="Y32" s="145"/>
      <c r="Z32" s="145"/>
      <c r="AA32" s="145"/>
      <c r="AB32" s="145"/>
      <c r="AC32" s="145"/>
      <c r="AD32" s="145"/>
    </row>
    <row r="33" spans="3:30" ht="15" x14ac:dyDescent="0.25">
      <c r="C33" s="144"/>
      <c r="D33" s="144"/>
      <c r="E33" s="144"/>
      <c r="F33" s="144"/>
      <c r="G33" s="144"/>
      <c r="H33" s="144"/>
      <c r="I33" s="144"/>
      <c r="J33" s="144"/>
      <c r="K33" s="144"/>
      <c r="L33" s="145"/>
      <c r="M33" s="145"/>
      <c r="N33" s="145"/>
      <c r="O33" s="145"/>
      <c r="P33" s="145"/>
      <c r="Q33" s="145"/>
      <c r="R33" s="145"/>
      <c r="S33" s="145"/>
      <c r="T33" s="145"/>
      <c r="U33" s="145"/>
      <c r="V33" s="145"/>
      <c r="W33" s="145"/>
      <c r="X33" s="145"/>
      <c r="Y33" s="145"/>
      <c r="Z33" s="145"/>
      <c r="AA33" s="145"/>
      <c r="AB33" s="145"/>
      <c r="AC33" s="145"/>
      <c r="AD33" s="145"/>
    </row>
    <row r="34" spans="3:30" ht="15" x14ac:dyDescent="0.25">
      <c r="C34" s="144"/>
      <c r="D34" s="144"/>
      <c r="E34" s="144"/>
      <c r="F34" s="144"/>
      <c r="G34" s="144"/>
      <c r="H34" s="144"/>
      <c r="I34" s="144"/>
      <c r="J34" s="144"/>
      <c r="K34" s="144"/>
      <c r="L34" s="145"/>
      <c r="M34" s="145"/>
      <c r="N34" s="145"/>
      <c r="O34" s="145"/>
      <c r="P34" s="145"/>
      <c r="Q34" s="145"/>
      <c r="R34" s="145"/>
      <c r="S34" s="145"/>
      <c r="T34" s="145"/>
      <c r="U34" s="145"/>
      <c r="V34" s="145"/>
      <c r="W34" s="145"/>
      <c r="X34" s="145"/>
      <c r="Y34" s="145"/>
      <c r="Z34" s="145"/>
      <c r="AA34" s="145"/>
      <c r="AB34" s="145"/>
      <c r="AC34" s="145"/>
      <c r="AD34" s="145"/>
    </row>
    <row r="35" spans="3:30" ht="15" x14ac:dyDescent="0.25">
      <c r="C35" s="144"/>
      <c r="D35" s="144"/>
      <c r="E35" s="144"/>
      <c r="F35" s="144"/>
      <c r="G35" s="144"/>
      <c r="H35" s="144"/>
      <c r="I35" s="144"/>
      <c r="J35" s="144"/>
      <c r="K35" s="144"/>
      <c r="L35" s="145"/>
      <c r="M35" s="145"/>
      <c r="N35" s="145"/>
      <c r="O35" s="145"/>
      <c r="P35" s="145"/>
      <c r="Q35" s="145"/>
      <c r="R35" s="145"/>
      <c r="S35" s="145"/>
      <c r="T35" s="145"/>
      <c r="U35" s="145"/>
      <c r="V35" s="145"/>
      <c r="W35" s="145"/>
      <c r="X35" s="145"/>
      <c r="Y35" s="145"/>
      <c r="Z35" s="145"/>
      <c r="AA35" s="145"/>
      <c r="AB35" s="145"/>
      <c r="AC35" s="145"/>
      <c r="AD35" s="145"/>
    </row>
    <row r="37" spans="3:30" x14ac:dyDescent="0.2">
      <c r="C37" s="146"/>
      <c r="D37" s="146"/>
      <c r="E37" s="146"/>
      <c r="F37" s="146"/>
      <c r="G37" s="146"/>
      <c r="H37" s="146"/>
      <c r="I37" s="146"/>
      <c r="J37" s="146"/>
      <c r="K37" s="146"/>
      <c r="L37" s="147"/>
      <c r="M37" s="147"/>
      <c r="N37" s="147"/>
      <c r="O37" s="147"/>
      <c r="P37" s="147"/>
      <c r="Q37" s="147"/>
      <c r="R37" s="147"/>
      <c r="S37" s="147"/>
      <c r="T37" s="147"/>
      <c r="U37" s="147"/>
      <c r="V37" s="147"/>
      <c r="W37" s="147"/>
      <c r="X37" s="147"/>
      <c r="Y37" s="147"/>
      <c r="Z37" s="147"/>
      <c r="AA37" s="147"/>
      <c r="AB37" s="147"/>
      <c r="AC37" s="147"/>
      <c r="AD37" s="147"/>
    </row>
    <row r="38" spans="3:30" x14ac:dyDescent="0.2">
      <c r="C38" s="146"/>
      <c r="D38" s="146"/>
      <c r="E38" s="146"/>
      <c r="F38" s="146"/>
      <c r="G38" s="146"/>
      <c r="H38" s="146"/>
      <c r="I38" s="146"/>
      <c r="J38" s="146"/>
      <c r="K38" s="146"/>
      <c r="L38" s="147"/>
      <c r="M38" s="147"/>
      <c r="N38" s="147"/>
      <c r="O38" s="147"/>
      <c r="P38" s="147"/>
      <c r="Q38" s="147"/>
      <c r="R38" s="147"/>
      <c r="S38" s="147"/>
      <c r="T38" s="147"/>
      <c r="U38" s="147"/>
      <c r="V38" s="147"/>
      <c r="W38" s="147"/>
      <c r="X38" s="147"/>
      <c r="Y38" s="147"/>
      <c r="Z38" s="147"/>
      <c r="AA38" s="147"/>
      <c r="AB38" s="147"/>
      <c r="AC38" s="147"/>
      <c r="AD38" s="147"/>
    </row>
    <row r="39" spans="3:30" x14ac:dyDescent="0.2">
      <c r="C39" s="146"/>
      <c r="D39" s="146"/>
      <c r="E39" s="146"/>
      <c r="F39" s="146"/>
      <c r="G39" s="146"/>
      <c r="H39" s="146"/>
      <c r="I39" s="146"/>
      <c r="J39" s="146"/>
      <c r="K39" s="146"/>
      <c r="L39" s="147"/>
      <c r="M39" s="147"/>
      <c r="N39" s="147"/>
      <c r="O39" s="147"/>
      <c r="P39" s="147"/>
      <c r="Q39" s="147"/>
      <c r="R39" s="147"/>
      <c r="S39" s="147"/>
      <c r="T39" s="147"/>
      <c r="U39" s="147"/>
      <c r="V39" s="147"/>
      <c r="W39" s="147"/>
      <c r="X39" s="147"/>
      <c r="Y39" s="147"/>
      <c r="Z39" s="147"/>
      <c r="AA39" s="147"/>
      <c r="AB39" s="147"/>
      <c r="AC39" s="147"/>
      <c r="AD39" s="147"/>
    </row>
    <row r="40" spans="3:30" x14ac:dyDescent="0.2">
      <c r="C40" s="146"/>
      <c r="D40" s="146"/>
      <c r="E40" s="146"/>
      <c r="F40" s="146"/>
      <c r="G40" s="146"/>
      <c r="H40" s="146"/>
      <c r="I40" s="146"/>
      <c r="J40" s="146"/>
      <c r="K40" s="146"/>
      <c r="L40" s="147"/>
      <c r="M40" s="147"/>
      <c r="N40" s="147"/>
      <c r="O40" s="147"/>
      <c r="P40" s="147"/>
      <c r="Q40" s="147"/>
      <c r="R40" s="147"/>
      <c r="S40" s="147"/>
      <c r="T40" s="147"/>
      <c r="U40" s="147"/>
      <c r="V40" s="147"/>
      <c r="W40" s="147"/>
      <c r="X40" s="147"/>
      <c r="Y40" s="147"/>
      <c r="Z40" s="147"/>
      <c r="AA40" s="147"/>
      <c r="AB40" s="147"/>
      <c r="AC40" s="147"/>
      <c r="AD40" s="147"/>
    </row>
  </sheetData>
  <hyperlinks>
    <hyperlink ref="A2" location="SOMMAIRE!A1" display="Retour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35"/>
  <sheetViews>
    <sheetView workbookViewId="0">
      <selection sqref="A1:A2"/>
    </sheetView>
  </sheetViews>
  <sheetFormatPr baseColWidth="10" defaultColWidth="10.85546875" defaultRowHeight="15" x14ac:dyDescent="0.25"/>
  <cols>
    <col min="1" max="1" width="10.85546875" style="150"/>
    <col min="2" max="2" width="17.42578125" style="150" customWidth="1"/>
    <col min="3" max="3" width="13" style="150" customWidth="1"/>
    <col min="4" max="74" width="6.85546875" style="150" customWidth="1"/>
    <col min="75" max="16384" width="10.85546875" style="150"/>
  </cols>
  <sheetData>
    <row r="1" spans="1:74" ht="15.75" x14ac:dyDescent="0.25">
      <c r="A1" s="1" t="s">
        <v>101</v>
      </c>
    </row>
    <row r="2" spans="1:74" ht="15.75" x14ac:dyDescent="0.25">
      <c r="A2" s="151" t="s">
        <v>48</v>
      </c>
      <c r="B2" s="152"/>
    </row>
    <row r="3" spans="1:74" customFormat="1" ht="15.75" thickBot="1" x14ac:dyDescent="0.3">
      <c r="C3" s="55"/>
      <c r="V3" s="153"/>
    </row>
    <row r="4" spans="1:74" s="154" customFormat="1" ht="15.75" thickBot="1" x14ac:dyDescent="0.3">
      <c r="B4" s="155" t="s">
        <v>96</v>
      </c>
      <c r="C4" s="156"/>
      <c r="D4" s="157">
        <v>2000</v>
      </c>
      <c r="E4" s="158">
        <v>2001</v>
      </c>
      <c r="F4" s="158">
        <v>2002</v>
      </c>
      <c r="G4" s="158">
        <v>2003</v>
      </c>
      <c r="H4" s="158">
        <v>2004</v>
      </c>
      <c r="I4" s="158">
        <v>2005</v>
      </c>
      <c r="J4" s="158">
        <v>2006</v>
      </c>
      <c r="K4" s="158">
        <v>2007</v>
      </c>
      <c r="L4" s="158">
        <v>2008</v>
      </c>
      <c r="M4" s="158">
        <v>2009</v>
      </c>
      <c r="N4" s="158">
        <v>2010</v>
      </c>
      <c r="O4" s="158">
        <v>2011</v>
      </c>
      <c r="P4" s="158">
        <v>2012</v>
      </c>
      <c r="Q4" s="158">
        <v>2013</v>
      </c>
      <c r="R4" s="158">
        <v>2014</v>
      </c>
      <c r="S4" s="158">
        <v>2015</v>
      </c>
      <c r="T4" s="158">
        <v>2016</v>
      </c>
      <c r="U4" s="158">
        <v>2017</v>
      </c>
      <c r="V4" s="158">
        <v>2018</v>
      </c>
      <c r="W4" s="158">
        <v>2019</v>
      </c>
      <c r="X4" s="158">
        <v>2020</v>
      </c>
      <c r="Y4" s="158">
        <v>2021</v>
      </c>
      <c r="Z4" s="158">
        <v>2022</v>
      </c>
      <c r="AA4" s="158">
        <v>2023</v>
      </c>
      <c r="AB4" s="158">
        <v>2024</v>
      </c>
      <c r="AC4" s="158">
        <v>2025</v>
      </c>
      <c r="AD4" s="158">
        <v>2026</v>
      </c>
      <c r="AE4" s="158">
        <v>2027</v>
      </c>
      <c r="AF4" s="158">
        <v>2028</v>
      </c>
      <c r="AG4" s="158">
        <v>2029</v>
      </c>
      <c r="AH4" s="158">
        <v>2030</v>
      </c>
      <c r="AI4" s="158">
        <v>2031</v>
      </c>
      <c r="AJ4" s="158">
        <v>2032</v>
      </c>
      <c r="AK4" s="158">
        <v>2033</v>
      </c>
      <c r="AL4" s="158">
        <v>2034</v>
      </c>
      <c r="AM4" s="158">
        <v>2035</v>
      </c>
      <c r="AN4" s="158">
        <v>2036</v>
      </c>
      <c r="AO4" s="158">
        <v>2037</v>
      </c>
      <c r="AP4" s="158">
        <v>2038</v>
      </c>
      <c r="AQ4" s="158">
        <v>2039</v>
      </c>
      <c r="AR4" s="158">
        <v>2040</v>
      </c>
      <c r="AS4" s="158">
        <v>2041</v>
      </c>
      <c r="AT4" s="158">
        <v>2042</v>
      </c>
      <c r="AU4" s="158">
        <v>2043</v>
      </c>
      <c r="AV4" s="158">
        <v>2044</v>
      </c>
      <c r="AW4" s="158">
        <v>2045</v>
      </c>
      <c r="AX4" s="158">
        <v>2046</v>
      </c>
      <c r="AY4" s="158">
        <v>2047</v>
      </c>
      <c r="AZ4" s="158">
        <v>2048</v>
      </c>
      <c r="BA4" s="158">
        <v>2049</v>
      </c>
      <c r="BB4" s="158">
        <v>2050</v>
      </c>
      <c r="BC4" s="158">
        <v>2051</v>
      </c>
      <c r="BD4" s="158">
        <v>2052</v>
      </c>
      <c r="BE4" s="158">
        <v>2053</v>
      </c>
      <c r="BF4" s="158">
        <v>2054</v>
      </c>
      <c r="BG4" s="158">
        <v>2055</v>
      </c>
      <c r="BH4" s="158">
        <v>2056</v>
      </c>
      <c r="BI4" s="158">
        <v>2057</v>
      </c>
      <c r="BJ4" s="158">
        <v>2058</v>
      </c>
      <c r="BK4" s="158">
        <v>2059</v>
      </c>
      <c r="BL4" s="158">
        <v>2060</v>
      </c>
      <c r="BM4" s="158">
        <v>2061</v>
      </c>
      <c r="BN4" s="158">
        <v>2062</v>
      </c>
      <c r="BO4" s="158">
        <v>2063</v>
      </c>
      <c r="BP4" s="158">
        <v>2064</v>
      </c>
      <c r="BQ4" s="158">
        <v>2065</v>
      </c>
      <c r="BR4" s="158">
        <v>2066</v>
      </c>
      <c r="BS4" s="158">
        <v>2067</v>
      </c>
      <c r="BT4" s="158">
        <v>2068</v>
      </c>
      <c r="BU4" s="158">
        <v>2069</v>
      </c>
      <c r="BV4" s="159">
        <v>2070</v>
      </c>
    </row>
    <row r="5" spans="1:74" s="154" customFormat="1" ht="15" customHeight="1" x14ac:dyDescent="0.25">
      <c r="B5" s="160" t="s">
        <v>97</v>
      </c>
      <c r="C5" s="161" t="s">
        <v>98</v>
      </c>
      <c r="D5" s="162"/>
      <c r="E5" s="163"/>
      <c r="F5" s="163"/>
      <c r="G5" s="163"/>
      <c r="H5" s="163"/>
      <c r="I5" s="163"/>
      <c r="J5" s="163"/>
      <c r="K5" s="163"/>
      <c r="L5" s="163"/>
      <c r="M5" s="163"/>
      <c r="N5" s="163"/>
      <c r="O5" s="163"/>
      <c r="P5" s="163"/>
      <c r="Q5" s="163"/>
      <c r="R5" s="163"/>
      <c r="S5" s="163">
        <v>-3.01758009121652E-2</v>
      </c>
      <c r="T5" s="163">
        <v>-2.9931472918011792E-2</v>
      </c>
      <c r="U5" s="163">
        <v>-1.9953826865490409E-2</v>
      </c>
      <c r="V5" s="163">
        <v>-1.3999999999999901E-2</v>
      </c>
      <c r="W5" s="163">
        <v>-1.19999999999999E-2</v>
      </c>
      <c r="X5" s="164">
        <v>-7.6999999999999999E-2</v>
      </c>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5"/>
      <c r="BM5" s="165"/>
      <c r="BN5" s="165"/>
      <c r="BO5" s="165"/>
      <c r="BP5" s="165"/>
      <c r="BQ5" s="165"/>
      <c r="BR5" s="165"/>
      <c r="BS5" s="165"/>
      <c r="BT5" s="163"/>
      <c r="BU5" s="163"/>
      <c r="BV5" s="166"/>
    </row>
    <row r="6" spans="1:74" s="154" customFormat="1" x14ac:dyDescent="0.25">
      <c r="B6" s="167"/>
      <c r="C6" s="168">
        <v>1.6E-2</v>
      </c>
      <c r="D6" s="169"/>
      <c r="E6" s="164"/>
      <c r="F6" s="164"/>
      <c r="G6" s="164"/>
      <c r="H6" s="164"/>
      <c r="I6" s="164"/>
      <c r="J6" s="164"/>
      <c r="K6" s="164"/>
      <c r="L6" s="164"/>
      <c r="M6" s="164"/>
      <c r="N6" s="164"/>
      <c r="O6" s="164"/>
      <c r="P6" s="164"/>
      <c r="Q6" s="164"/>
      <c r="R6" s="164"/>
      <c r="S6" s="164"/>
      <c r="T6" s="164"/>
      <c r="U6" s="164"/>
      <c r="V6" s="164"/>
      <c r="W6" s="164"/>
      <c r="X6" s="164">
        <v>-7.6999999999999999E-2</v>
      </c>
      <c r="Y6" s="164">
        <v>0</v>
      </c>
      <c r="Z6" s="164">
        <v>-6.0000000000000001E-3</v>
      </c>
      <c r="AA6" s="164">
        <v>-1.0999999999999999E-2</v>
      </c>
      <c r="AB6" s="164">
        <v>-1.4999999999999999E-2</v>
      </c>
      <c r="AC6" s="164">
        <v>-1.4E-2</v>
      </c>
      <c r="AD6" s="164">
        <v>-1.0999999999999999E-2</v>
      </c>
      <c r="AE6" s="164">
        <v>-6.1322800972654079E-3</v>
      </c>
      <c r="AF6" s="164">
        <v>-4.0701101419292618E-3</v>
      </c>
      <c r="AG6" s="164">
        <v>-2.0012084021905352E-3</v>
      </c>
      <c r="AH6" s="164">
        <v>0</v>
      </c>
      <c r="AI6" s="164">
        <v>0</v>
      </c>
      <c r="AJ6" s="164">
        <v>0</v>
      </c>
      <c r="AK6" s="164">
        <v>0</v>
      </c>
      <c r="AL6" s="164">
        <v>0</v>
      </c>
      <c r="AM6" s="164">
        <v>0</v>
      </c>
      <c r="AN6" s="164">
        <v>0</v>
      </c>
      <c r="AO6" s="164">
        <v>0</v>
      </c>
      <c r="AP6" s="164">
        <v>0</v>
      </c>
      <c r="AQ6" s="164">
        <v>0</v>
      </c>
      <c r="AR6" s="164">
        <v>0</v>
      </c>
      <c r="AS6" s="164">
        <v>0</v>
      </c>
      <c r="AT6" s="164">
        <v>0</v>
      </c>
      <c r="AU6" s="164">
        <v>0</v>
      </c>
      <c r="AV6" s="164">
        <v>0</v>
      </c>
      <c r="AW6" s="164">
        <v>0</v>
      </c>
      <c r="AX6" s="164">
        <v>0</v>
      </c>
      <c r="AY6" s="164">
        <v>0</v>
      </c>
      <c r="AZ6" s="164">
        <v>0</v>
      </c>
      <c r="BA6" s="164">
        <v>0</v>
      </c>
      <c r="BB6" s="164">
        <v>0</v>
      </c>
      <c r="BC6" s="164">
        <v>0</v>
      </c>
      <c r="BD6" s="164">
        <v>0</v>
      </c>
      <c r="BE6" s="164">
        <v>0</v>
      </c>
      <c r="BF6" s="164">
        <v>0</v>
      </c>
      <c r="BG6" s="164">
        <v>0</v>
      </c>
      <c r="BH6" s="164">
        <v>0</v>
      </c>
      <c r="BI6" s="164">
        <v>0</v>
      </c>
      <c r="BJ6" s="164">
        <v>0</v>
      </c>
      <c r="BK6" s="164">
        <v>0</v>
      </c>
      <c r="BL6" s="164">
        <v>0</v>
      </c>
      <c r="BM6" s="164">
        <v>0</v>
      </c>
      <c r="BN6" s="164">
        <v>0</v>
      </c>
      <c r="BO6" s="164">
        <v>0</v>
      </c>
      <c r="BP6" s="164">
        <v>0</v>
      </c>
      <c r="BQ6" s="164">
        <v>0</v>
      </c>
      <c r="BR6" s="164">
        <v>0</v>
      </c>
      <c r="BS6" s="164">
        <v>0</v>
      </c>
      <c r="BT6" s="164">
        <v>0</v>
      </c>
      <c r="BU6" s="164">
        <v>0</v>
      </c>
      <c r="BV6" s="164">
        <v>0</v>
      </c>
    </row>
    <row r="7" spans="1:74" s="154" customFormat="1" x14ac:dyDescent="0.25">
      <c r="B7" s="167"/>
      <c r="C7" s="168">
        <v>1.2999999999999999E-2</v>
      </c>
      <c r="D7" s="169"/>
      <c r="E7" s="164"/>
      <c r="F7" s="164"/>
      <c r="G7" s="164"/>
      <c r="H7" s="164"/>
      <c r="I7" s="164"/>
      <c r="J7" s="164"/>
      <c r="K7" s="164"/>
      <c r="L7" s="164"/>
      <c r="M7" s="164"/>
      <c r="N7" s="164"/>
      <c r="O7" s="164"/>
      <c r="P7" s="164"/>
      <c r="Q7" s="164"/>
      <c r="R7" s="164"/>
      <c r="S7" s="164"/>
      <c r="T7" s="164"/>
      <c r="U7" s="164"/>
      <c r="V7" s="164"/>
      <c r="W7" s="164"/>
      <c r="X7" s="164">
        <v>-7.6999999999999999E-2</v>
      </c>
      <c r="Y7" s="164">
        <v>0</v>
      </c>
      <c r="Z7" s="164">
        <v>-6.0000000000000001E-3</v>
      </c>
      <c r="AA7" s="164">
        <v>-1.0999999999999999E-2</v>
      </c>
      <c r="AB7" s="164">
        <v>-1.4999999999999999E-2</v>
      </c>
      <c r="AC7" s="164">
        <v>-1.4E-2</v>
      </c>
      <c r="AD7" s="164">
        <v>-1.0999999999999999E-2</v>
      </c>
      <c r="AE7" s="164">
        <v>-6.1322800972654079E-3</v>
      </c>
      <c r="AF7" s="164">
        <v>-3.9731915381798766E-3</v>
      </c>
      <c r="AG7" s="164">
        <v>-1.9069500111921212E-3</v>
      </c>
      <c r="AH7" s="164">
        <v>0</v>
      </c>
      <c r="AI7" s="164">
        <v>0</v>
      </c>
      <c r="AJ7" s="164">
        <v>0</v>
      </c>
      <c r="AK7" s="164">
        <v>0</v>
      </c>
      <c r="AL7" s="164">
        <v>0</v>
      </c>
      <c r="AM7" s="164">
        <v>0</v>
      </c>
      <c r="AN7" s="164">
        <v>0</v>
      </c>
      <c r="AO7" s="164">
        <v>0</v>
      </c>
      <c r="AP7" s="164">
        <v>0</v>
      </c>
      <c r="AQ7" s="164">
        <v>0</v>
      </c>
      <c r="AR7" s="164">
        <v>0</v>
      </c>
      <c r="AS7" s="164">
        <v>0</v>
      </c>
      <c r="AT7" s="164">
        <v>0</v>
      </c>
      <c r="AU7" s="164">
        <v>0</v>
      </c>
      <c r="AV7" s="164">
        <v>0</v>
      </c>
      <c r="AW7" s="164">
        <v>0</v>
      </c>
      <c r="AX7" s="164">
        <v>0</v>
      </c>
      <c r="AY7" s="164">
        <v>0</v>
      </c>
      <c r="AZ7" s="164">
        <v>0</v>
      </c>
      <c r="BA7" s="164">
        <v>0</v>
      </c>
      <c r="BB7" s="164">
        <v>0</v>
      </c>
      <c r="BC7" s="164">
        <v>0</v>
      </c>
      <c r="BD7" s="164">
        <v>0</v>
      </c>
      <c r="BE7" s="164">
        <v>0</v>
      </c>
      <c r="BF7" s="164">
        <v>0</v>
      </c>
      <c r="BG7" s="164">
        <v>0</v>
      </c>
      <c r="BH7" s="164">
        <v>0</v>
      </c>
      <c r="BI7" s="164">
        <v>0</v>
      </c>
      <c r="BJ7" s="164">
        <v>0</v>
      </c>
      <c r="BK7" s="164">
        <v>0</v>
      </c>
      <c r="BL7" s="164">
        <v>0</v>
      </c>
      <c r="BM7" s="164">
        <v>0</v>
      </c>
      <c r="BN7" s="164">
        <v>0</v>
      </c>
      <c r="BO7" s="164">
        <v>0</v>
      </c>
      <c r="BP7" s="164">
        <v>0</v>
      </c>
      <c r="BQ7" s="164">
        <v>0</v>
      </c>
      <c r="BR7" s="164">
        <v>0</v>
      </c>
      <c r="BS7" s="164">
        <v>0</v>
      </c>
      <c r="BT7" s="164">
        <v>0</v>
      </c>
      <c r="BU7" s="164">
        <v>0</v>
      </c>
      <c r="BV7" s="164">
        <v>0</v>
      </c>
    </row>
    <row r="8" spans="1:74" s="154" customFormat="1" x14ac:dyDescent="0.25">
      <c r="B8" s="167"/>
      <c r="C8" s="168" t="s">
        <v>99</v>
      </c>
      <c r="D8" s="169"/>
      <c r="E8" s="164"/>
      <c r="F8" s="164"/>
      <c r="G8" s="164"/>
      <c r="H8" s="164"/>
      <c r="I8" s="164"/>
      <c r="J8" s="164"/>
      <c r="K8" s="164"/>
      <c r="L8" s="164"/>
      <c r="M8" s="164"/>
      <c r="N8" s="164"/>
      <c r="O8" s="164"/>
      <c r="P8" s="164"/>
      <c r="Q8" s="164"/>
      <c r="R8" s="164"/>
      <c r="S8" s="164"/>
      <c r="T8" s="164"/>
      <c r="U8" s="164"/>
      <c r="V8" s="164"/>
      <c r="W8" s="164"/>
      <c r="X8" s="164">
        <v>-7.6999999999999999E-2</v>
      </c>
      <c r="Y8" s="164">
        <v>0</v>
      </c>
      <c r="Z8" s="164">
        <v>-6.0000000000000001E-3</v>
      </c>
      <c r="AA8" s="164">
        <v>-1.0999999999999999E-2</v>
      </c>
      <c r="AB8" s="164">
        <v>-1.4999999999999999E-2</v>
      </c>
      <c r="AC8" s="164">
        <v>-1.4E-2</v>
      </c>
      <c r="AD8" s="164">
        <v>-1.0999999999999999E-2</v>
      </c>
      <c r="AE8" s="164">
        <v>-6.1322800972654079E-3</v>
      </c>
      <c r="AF8" s="164">
        <v>-3.9727650515508639E-3</v>
      </c>
      <c r="AG8" s="164">
        <v>-1.9055015672737596E-3</v>
      </c>
      <c r="AH8" s="164">
        <v>0</v>
      </c>
      <c r="AI8" s="164">
        <v>0</v>
      </c>
      <c r="AJ8" s="164">
        <v>0</v>
      </c>
      <c r="AK8" s="164">
        <v>0</v>
      </c>
      <c r="AL8" s="164">
        <v>0</v>
      </c>
      <c r="AM8" s="164">
        <v>0</v>
      </c>
      <c r="AN8" s="164">
        <v>0</v>
      </c>
      <c r="AO8" s="164">
        <v>0</v>
      </c>
      <c r="AP8" s="164">
        <v>0</v>
      </c>
      <c r="AQ8" s="164">
        <v>0</v>
      </c>
      <c r="AR8" s="164">
        <v>0</v>
      </c>
      <c r="AS8" s="164">
        <v>0</v>
      </c>
      <c r="AT8" s="164">
        <v>0</v>
      </c>
      <c r="AU8" s="164">
        <v>0</v>
      </c>
      <c r="AV8" s="164">
        <v>0</v>
      </c>
      <c r="AW8" s="164">
        <v>0</v>
      </c>
      <c r="AX8" s="164">
        <v>0</v>
      </c>
      <c r="AY8" s="164">
        <v>0</v>
      </c>
      <c r="AZ8" s="164">
        <v>0</v>
      </c>
      <c r="BA8" s="164">
        <v>0</v>
      </c>
      <c r="BB8" s="164">
        <v>0</v>
      </c>
      <c r="BC8" s="164">
        <v>0</v>
      </c>
      <c r="BD8" s="164">
        <v>0</v>
      </c>
      <c r="BE8" s="164">
        <v>0</v>
      </c>
      <c r="BF8" s="164">
        <v>0</v>
      </c>
      <c r="BG8" s="164">
        <v>0</v>
      </c>
      <c r="BH8" s="164">
        <v>0</v>
      </c>
      <c r="BI8" s="164">
        <v>0</v>
      </c>
      <c r="BJ8" s="164">
        <v>0</v>
      </c>
      <c r="BK8" s="164">
        <v>0</v>
      </c>
      <c r="BL8" s="164">
        <v>0</v>
      </c>
      <c r="BM8" s="164">
        <v>0</v>
      </c>
      <c r="BN8" s="164">
        <v>0</v>
      </c>
      <c r="BO8" s="164">
        <v>0</v>
      </c>
      <c r="BP8" s="164">
        <v>0</v>
      </c>
      <c r="BQ8" s="164">
        <v>0</v>
      </c>
      <c r="BR8" s="164">
        <v>0</v>
      </c>
      <c r="BS8" s="164">
        <v>0</v>
      </c>
      <c r="BT8" s="164">
        <v>0</v>
      </c>
      <c r="BU8" s="164">
        <v>0</v>
      </c>
      <c r="BV8" s="164">
        <v>0</v>
      </c>
    </row>
    <row r="9" spans="1:74" s="154" customFormat="1" ht="15.75" thickBot="1" x14ac:dyDescent="0.3">
      <c r="B9" s="170"/>
      <c r="C9" s="171">
        <v>7.0000000000000001E-3</v>
      </c>
      <c r="D9" s="172"/>
      <c r="E9" s="173"/>
      <c r="F9" s="173"/>
      <c r="G9" s="173"/>
      <c r="H9" s="173"/>
      <c r="I9" s="173"/>
      <c r="J9" s="173"/>
      <c r="K9" s="173"/>
      <c r="L9" s="173"/>
      <c r="M9" s="173"/>
      <c r="N9" s="173"/>
      <c r="O9" s="173"/>
      <c r="P9" s="173"/>
      <c r="Q9" s="173"/>
      <c r="R9" s="173"/>
      <c r="S9" s="173"/>
      <c r="T9" s="173"/>
      <c r="U9" s="173"/>
      <c r="V9" s="173"/>
      <c r="W9" s="173"/>
      <c r="X9" s="173">
        <v>-7.6999999999999999E-2</v>
      </c>
      <c r="Y9" s="173">
        <v>0</v>
      </c>
      <c r="Z9" s="173">
        <v>-6.0000000000000001E-3</v>
      </c>
      <c r="AA9" s="173">
        <v>-1.0999999999999999E-2</v>
      </c>
      <c r="AB9" s="173">
        <v>-1.4999999999999999E-2</v>
      </c>
      <c r="AC9" s="173">
        <v>-1.4E-2</v>
      </c>
      <c r="AD9" s="173">
        <v>-1.0999999999999999E-2</v>
      </c>
      <c r="AE9" s="173">
        <v>-6.1322800972654079E-3</v>
      </c>
      <c r="AF9" s="173">
        <v>-4.0705175646210678E-3</v>
      </c>
      <c r="AG9" s="173">
        <v>-1.9039548618051683E-3</v>
      </c>
      <c r="AH9" s="173">
        <v>0</v>
      </c>
      <c r="AI9" s="173">
        <v>0</v>
      </c>
      <c r="AJ9" s="173">
        <v>0</v>
      </c>
      <c r="AK9" s="173">
        <v>0</v>
      </c>
      <c r="AL9" s="173">
        <v>0</v>
      </c>
      <c r="AM9" s="173">
        <v>0</v>
      </c>
      <c r="AN9" s="173">
        <v>0</v>
      </c>
      <c r="AO9" s="173">
        <v>0</v>
      </c>
      <c r="AP9" s="173">
        <v>0</v>
      </c>
      <c r="AQ9" s="173">
        <v>0</v>
      </c>
      <c r="AR9" s="173">
        <v>0</v>
      </c>
      <c r="AS9" s="173">
        <v>0</v>
      </c>
      <c r="AT9" s="173">
        <v>0</v>
      </c>
      <c r="AU9" s="173">
        <v>0</v>
      </c>
      <c r="AV9" s="173">
        <v>0</v>
      </c>
      <c r="AW9" s="173">
        <v>0</v>
      </c>
      <c r="AX9" s="173">
        <v>0</v>
      </c>
      <c r="AY9" s="173">
        <v>0</v>
      </c>
      <c r="AZ9" s="173">
        <v>0</v>
      </c>
      <c r="BA9" s="173">
        <v>0</v>
      </c>
      <c r="BB9" s="173">
        <v>0</v>
      </c>
      <c r="BC9" s="173">
        <v>0</v>
      </c>
      <c r="BD9" s="173">
        <v>0</v>
      </c>
      <c r="BE9" s="173">
        <v>0</v>
      </c>
      <c r="BF9" s="173">
        <v>0</v>
      </c>
      <c r="BG9" s="173">
        <v>0</v>
      </c>
      <c r="BH9" s="173">
        <v>0</v>
      </c>
      <c r="BI9" s="173">
        <v>0</v>
      </c>
      <c r="BJ9" s="173">
        <v>0</v>
      </c>
      <c r="BK9" s="173">
        <v>0</v>
      </c>
      <c r="BL9" s="173">
        <v>0</v>
      </c>
      <c r="BM9" s="173">
        <v>0</v>
      </c>
      <c r="BN9" s="173">
        <v>0</v>
      </c>
      <c r="BO9" s="173">
        <v>0</v>
      </c>
      <c r="BP9" s="173">
        <v>0</v>
      </c>
      <c r="BQ9" s="173">
        <v>0</v>
      </c>
      <c r="BR9" s="173">
        <v>0</v>
      </c>
      <c r="BS9" s="173">
        <v>0</v>
      </c>
      <c r="BT9" s="173">
        <v>0</v>
      </c>
      <c r="BU9" s="173">
        <v>0</v>
      </c>
      <c r="BV9" s="173">
        <v>0</v>
      </c>
    </row>
    <row r="10" spans="1:74" x14ac:dyDescent="0.25">
      <c r="B10" s="174"/>
      <c r="C10" s="175"/>
      <c r="D10" s="176"/>
      <c r="E10" s="176"/>
      <c r="F10" s="176"/>
      <c r="G10" s="176"/>
      <c r="H10" s="176"/>
      <c r="I10" s="176"/>
      <c r="J10" s="176"/>
      <c r="K10" s="176"/>
      <c r="L10" s="176"/>
      <c r="M10" s="176"/>
      <c r="N10" s="176"/>
      <c r="U10" s="177"/>
      <c r="V10" s="177"/>
    </row>
    <row r="11" spans="1:74" x14ac:dyDescent="0.25">
      <c r="B11" s="119" t="s">
        <v>100</v>
      </c>
      <c r="C11" s="175"/>
      <c r="D11" s="176"/>
      <c r="E11" s="176"/>
      <c r="F11" s="176"/>
      <c r="G11" s="176"/>
      <c r="H11" s="176"/>
      <c r="I11" s="176"/>
      <c r="J11" s="176"/>
      <c r="K11" s="176"/>
      <c r="L11" s="176"/>
      <c r="M11" s="176"/>
      <c r="N11" s="176"/>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row>
    <row r="12" spans="1:74" x14ac:dyDescent="0.25">
      <c r="B12" s="174"/>
      <c r="C12" s="175"/>
      <c r="D12" s="176"/>
      <c r="E12" s="176"/>
      <c r="F12" s="176"/>
      <c r="G12" s="176"/>
      <c r="H12" s="176"/>
      <c r="I12" s="176"/>
      <c r="J12" s="176"/>
      <c r="K12" s="176"/>
      <c r="L12" s="176"/>
      <c r="M12" s="176"/>
      <c r="N12" s="176"/>
      <c r="R12" s="178"/>
      <c r="S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row>
    <row r="13" spans="1:74" x14ac:dyDescent="0.25">
      <c r="B13" s="174"/>
      <c r="C13" s="175"/>
      <c r="D13" s="176"/>
      <c r="E13" s="176"/>
      <c r="F13" s="176"/>
      <c r="G13" s="176"/>
      <c r="H13" s="176"/>
      <c r="I13" s="176"/>
      <c r="J13" s="176"/>
      <c r="K13" s="176"/>
      <c r="L13" s="176"/>
      <c r="M13" s="176"/>
      <c r="N13" s="176"/>
      <c r="Q13" s="177"/>
      <c r="R13" s="178"/>
      <c r="S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row>
    <row r="14" spans="1:74" x14ac:dyDescent="0.25">
      <c r="B14" s="174"/>
      <c r="C14" s="175"/>
      <c r="D14" s="176"/>
      <c r="E14" s="176"/>
      <c r="F14" s="176"/>
      <c r="G14" s="176"/>
      <c r="H14" s="176"/>
      <c r="I14" s="176"/>
      <c r="J14" s="176"/>
      <c r="K14" s="176"/>
      <c r="L14" s="176"/>
      <c r="M14" s="176"/>
      <c r="N14" s="176"/>
      <c r="Q14" s="177"/>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c r="BV14" s="178"/>
    </row>
    <row r="15" spans="1:74" x14ac:dyDescent="0.25">
      <c r="B15" s="174"/>
      <c r="C15" s="175"/>
      <c r="D15" s="176"/>
      <c r="E15" s="176"/>
      <c r="F15" s="176"/>
      <c r="G15" s="176"/>
      <c r="H15" s="176"/>
      <c r="I15" s="176"/>
      <c r="J15" s="176"/>
      <c r="K15" s="176"/>
      <c r="L15" s="176"/>
      <c r="M15" s="176"/>
      <c r="N15" s="176"/>
      <c r="BT15" s="178"/>
      <c r="BV15" s="179"/>
    </row>
    <row r="16" spans="1:74" x14ac:dyDescent="0.25">
      <c r="Y16" s="177"/>
      <c r="BT16" s="178"/>
      <c r="BV16" s="179"/>
    </row>
    <row r="17" spans="4:74" ht="15.75" x14ac:dyDescent="0.25">
      <c r="D17" s="180"/>
      <c r="E17" s="180"/>
      <c r="F17" s="180"/>
      <c r="G17" s="180"/>
      <c r="M17" s="180"/>
      <c r="N17" s="180"/>
      <c r="O17" s="180"/>
      <c r="P17" s="180"/>
      <c r="BV17" s="179"/>
    </row>
    <row r="18" spans="4:74" x14ac:dyDescent="0.25">
      <c r="BV18" s="179"/>
    </row>
    <row r="31" spans="4:74" ht="18" customHeight="1" x14ac:dyDescent="0.25"/>
    <row r="35" spans="3:3" x14ac:dyDescent="0.25">
      <c r="C35"/>
    </row>
  </sheetData>
  <mergeCells count="4">
    <mergeCell ref="B4:C4"/>
    <mergeCell ref="B5:B9"/>
    <mergeCell ref="D17:G17"/>
    <mergeCell ref="M17:P17"/>
  </mergeCells>
  <hyperlinks>
    <hyperlink ref="A2" location="SOMMAIRE!A1" display="Retour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11"/>
  <sheetViews>
    <sheetView workbookViewId="0">
      <selection activeCell="A2" sqref="A2"/>
    </sheetView>
  </sheetViews>
  <sheetFormatPr baseColWidth="10" defaultRowHeight="15" x14ac:dyDescent="0.25"/>
  <cols>
    <col min="2" max="2" width="36" customWidth="1"/>
  </cols>
  <sheetData>
    <row r="1" spans="1:8" ht="15.75" x14ac:dyDescent="0.25">
      <c r="A1" s="1" t="s">
        <v>106</v>
      </c>
    </row>
    <row r="2" spans="1:8" x14ac:dyDescent="0.25">
      <c r="A2" s="151" t="s">
        <v>48</v>
      </c>
    </row>
    <row r="3" spans="1:8" ht="15.75" thickBot="1" x14ac:dyDescent="0.3"/>
    <row r="4" spans="1:8" ht="23.25" customHeight="1" thickBot="1" x14ac:dyDescent="0.3">
      <c r="B4" s="181" t="s">
        <v>102</v>
      </c>
      <c r="C4" s="182">
        <v>2023</v>
      </c>
      <c r="D4" s="183">
        <v>2030</v>
      </c>
      <c r="E4" s="183">
        <v>2038</v>
      </c>
      <c r="F4" s="183">
        <v>2048</v>
      </c>
      <c r="G4" s="183">
        <v>2050</v>
      </c>
      <c r="H4" s="184">
        <v>2070</v>
      </c>
    </row>
    <row r="5" spans="1:8" ht="15.75" x14ac:dyDescent="0.25">
      <c r="B5" s="185" t="s">
        <v>103</v>
      </c>
      <c r="C5" s="186">
        <v>1.349594858064541E-3</v>
      </c>
      <c r="D5" s="187">
        <v>-3.9870481886550803E-3</v>
      </c>
      <c r="E5" s="187">
        <v>-6.1495905873515111E-3</v>
      </c>
      <c r="F5" s="187">
        <v>-7.4625190349182106E-3</v>
      </c>
      <c r="G5" s="187">
        <v>-7.7402257175097902E-3</v>
      </c>
      <c r="H5" s="188">
        <v>-7.7717383754487132E-3</v>
      </c>
    </row>
    <row r="6" spans="1:8" ht="15.75" x14ac:dyDescent="0.25">
      <c r="B6" s="189" t="s">
        <v>104</v>
      </c>
      <c r="C6" s="190">
        <v>-9.7483626400261011E-4</v>
      </c>
      <c r="D6" s="191">
        <v>0</v>
      </c>
      <c r="E6" s="191">
        <v>0</v>
      </c>
      <c r="F6" s="191">
        <v>-4.0766001685454967E-17</v>
      </c>
      <c r="G6" s="191">
        <v>-3.8163916471489756E-17</v>
      </c>
      <c r="H6" s="192">
        <v>-2.2551405187698492E-17</v>
      </c>
    </row>
    <row r="7" spans="1:8" ht="16.5" thickBot="1" x14ac:dyDescent="0.3">
      <c r="B7" s="193" t="s">
        <v>105</v>
      </c>
      <c r="C7" s="194">
        <v>2.3244311220671512E-3</v>
      </c>
      <c r="D7" s="195">
        <v>-3.9870481886550803E-3</v>
      </c>
      <c r="E7" s="195">
        <v>-6.1495905873515111E-3</v>
      </c>
      <c r="F7" s="195">
        <v>-7.4625190349181698E-3</v>
      </c>
      <c r="G7" s="195">
        <v>-7.740225717509752E-3</v>
      </c>
      <c r="H7" s="196">
        <v>-7.7717383754486906E-3</v>
      </c>
    </row>
    <row r="9" spans="1:8" x14ac:dyDescent="0.25">
      <c r="B9" s="119" t="s">
        <v>107</v>
      </c>
    </row>
    <row r="10" spans="1:8" x14ac:dyDescent="0.25">
      <c r="B10" s="119" t="s">
        <v>108</v>
      </c>
    </row>
    <row r="11" spans="1:8" x14ac:dyDescent="0.25">
      <c r="B11" s="119" t="s">
        <v>109</v>
      </c>
    </row>
  </sheetData>
  <hyperlinks>
    <hyperlink ref="A2" location="SOMMAIRE!A1" display="Retour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K15"/>
  <sheetViews>
    <sheetView workbookViewId="0">
      <selection activeCell="A2" sqref="A1:A1048576"/>
    </sheetView>
  </sheetViews>
  <sheetFormatPr baseColWidth="10" defaultRowHeight="15" x14ac:dyDescent="0.25"/>
  <cols>
    <col min="1" max="1" width="11.42578125" customWidth="1"/>
    <col min="2" max="2" width="32.5703125" customWidth="1"/>
    <col min="3" max="63" width="8.28515625" style="2" customWidth="1"/>
  </cols>
  <sheetData>
    <row r="1" spans="1:63" ht="15.75" x14ac:dyDescent="0.25">
      <c r="A1" s="1" t="s">
        <v>82</v>
      </c>
    </row>
    <row r="2" spans="1:63" x14ac:dyDescent="0.25">
      <c r="A2" s="56" t="s">
        <v>48</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row>
    <row r="3" spans="1:63" ht="15.75" thickBot="1" x14ac:dyDescent="0.3">
      <c r="A3" s="56"/>
    </row>
    <row r="4" spans="1:63" s="3" customFormat="1" ht="15.75" thickBot="1" x14ac:dyDescent="0.3">
      <c r="B4" s="33" t="s">
        <v>1</v>
      </c>
      <c r="C4" s="83">
        <v>1930</v>
      </c>
      <c r="D4" s="84">
        <v>1931</v>
      </c>
      <c r="E4" s="84">
        <v>1932</v>
      </c>
      <c r="F4" s="84">
        <v>1933</v>
      </c>
      <c r="G4" s="84">
        <v>1934</v>
      </c>
      <c r="H4" s="84">
        <v>1935</v>
      </c>
      <c r="I4" s="84">
        <v>1936</v>
      </c>
      <c r="J4" s="84">
        <v>1937</v>
      </c>
      <c r="K4" s="84">
        <v>1938</v>
      </c>
      <c r="L4" s="84">
        <v>1939</v>
      </c>
      <c r="M4" s="84">
        <v>1940</v>
      </c>
      <c r="N4" s="84">
        <v>1941</v>
      </c>
      <c r="O4" s="84">
        <v>1942</v>
      </c>
      <c r="P4" s="84">
        <v>1943</v>
      </c>
      <c r="Q4" s="84">
        <v>1944</v>
      </c>
      <c r="R4" s="84">
        <v>1945</v>
      </c>
      <c r="S4" s="84">
        <v>1946</v>
      </c>
      <c r="T4" s="84">
        <v>1947</v>
      </c>
      <c r="U4" s="84">
        <v>1948</v>
      </c>
      <c r="V4" s="84">
        <v>1949</v>
      </c>
      <c r="W4" s="84">
        <v>1950</v>
      </c>
      <c r="X4" s="84">
        <v>1951</v>
      </c>
      <c r="Y4" s="84">
        <v>1952</v>
      </c>
      <c r="Z4" s="84">
        <v>1953</v>
      </c>
      <c r="AA4" s="84">
        <v>1954</v>
      </c>
      <c r="AB4" s="84">
        <v>1955</v>
      </c>
      <c r="AC4" s="84">
        <v>1956</v>
      </c>
      <c r="AD4" s="84">
        <v>1957</v>
      </c>
      <c r="AE4" s="84">
        <v>1958</v>
      </c>
      <c r="AF4" s="84">
        <v>1959</v>
      </c>
      <c r="AG4" s="84">
        <v>1960</v>
      </c>
      <c r="AH4" s="84">
        <v>1961</v>
      </c>
      <c r="AI4" s="84">
        <v>1962</v>
      </c>
      <c r="AJ4" s="84">
        <v>1963</v>
      </c>
      <c r="AK4" s="84">
        <v>1964</v>
      </c>
      <c r="AL4" s="84">
        <v>1965</v>
      </c>
      <c r="AM4" s="84">
        <v>1966</v>
      </c>
      <c r="AN4" s="84">
        <v>1967</v>
      </c>
      <c r="AO4" s="84">
        <v>1968</v>
      </c>
      <c r="AP4" s="84">
        <v>1969</v>
      </c>
      <c r="AQ4" s="84">
        <v>1970</v>
      </c>
      <c r="AR4" s="84">
        <v>1971</v>
      </c>
      <c r="AS4" s="84">
        <v>1972</v>
      </c>
      <c r="AT4" s="84">
        <v>1973</v>
      </c>
      <c r="AU4" s="84">
        <v>1974</v>
      </c>
      <c r="AV4" s="84">
        <v>1975</v>
      </c>
      <c r="AW4" s="84">
        <v>1976</v>
      </c>
      <c r="AX4" s="84">
        <v>1977</v>
      </c>
      <c r="AY4" s="84">
        <v>1978</v>
      </c>
      <c r="AZ4" s="84">
        <v>1979</v>
      </c>
      <c r="BA4" s="84">
        <v>1980</v>
      </c>
      <c r="BB4" s="84">
        <v>1981</v>
      </c>
      <c r="BC4" s="84">
        <v>1982</v>
      </c>
      <c r="BD4" s="84">
        <v>1983</v>
      </c>
      <c r="BE4" s="84">
        <v>1984</v>
      </c>
      <c r="BF4" s="84">
        <v>1985</v>
      </c>
      <c r="BG4" s="84">
        <v>1986</v>
      </c>
      <c r="BH4" s="84">
        <v>1987</v>
      </c>
      <c r="BI4" s="84">
        <v>1988</v>
      </c>
      <c r="BJ4" s="84">
        <v>1989</v>
      </c>
      <c r="BK4" s="85">
        <v>1990</v>
      </c>
    </row>
    <row r="5" spans="1:63" s="3" customFormat="1" x14ac:dyDescent="0.25">
      <c r="B5" s="9" t="s">
        <v>4</v>
      </c>
      <c r="C5" s="15">
        <v>19.75</v>
      </c>
      <c r="D5" s="16">
        <v>19.75</v>
      </c>
      <c r="E5" s="16">
        <v>19.75</v>
      </c>
      <c r="F5" s="16">
        <v>19.75</v>
      </c>
      <c r="G5" s="16">
        <v>19.75</v>
      </c>
      <c r="H5" s="16">
        <v>19.75</v>
      </c>
      <c r="I5" s="16">
        <v>19.75</v>
      </c>
      <c r="J5" s="16">
        <v>19.75</v>
      </c>
      <c r="K5" s="16">
        <v>19.75</v>
      </c>
      <c r="L5" s="16">
        <v>19.75</v>
      </c>
      <c r="M5" s="16">
        <v>19.75</v>
      </c>
      <c r="N5" s="16">
        <v>19.75</v>
      </c>
      <c r="O5" s="16">
        <v>19.75</v>
      </c>
      <c r="P5" s="16">
        <v>19.75</v>
      </c>
      <c r="Q5" s="16">
        <v>19.75</v>
      </c>
      <c r="R5" s="16">
        <v>19.75</v>
      </c>
      <c r="S5" s="16">
        <v>19.75</v>
      </c>
      <c r="T5" s="16">
        <v>19.75</v>
      </c>
      <c r="U5" s="16">
        <v>19.75</v>
      </c>
      <c r="V5" s="16">
        <v>19.75</v>
      </c>
      <c r="W5" s="16">
        <v>19.75</v>
      </c>
      <c r="X5" s="16">
        <v>19.5</v>
      </c>
      <c r="Y5" s="16">
        <v>19.5</v>
      </c>
      <c r="Z5" s="16">
        <v>19.5</v>
      </c>
      <c r="AA5" s="16">
        <v>19.5</v>
      </c>
      <c r="AB5" s="16">
        <v>19.5</v>
      </c>
      <c r="AC5" s="16">
        <v>19.75</v>
      </c>
      <c r="AD5" s="16">
        <v>19.75</v>
      </c>
      <c r="AE5" s="16">
        <v>19.75</v>
      </c>
      <c r="AF5" s="16">
        <v>20</v>
      </c>
      <c r="AG5" s="16">
        <v>20</v>
      </c>
      <c r="AH5" s="16">
        <v>20</v>
      </c>
      <c r="AI5" s="16">
        <v>20.25</v>
      </c>
      <c r="AJ5" s="16">
        <v>20.5</v>
      </c>
      <c r="AK5" s="16">
        <v>20.5</v>
      </c>
      <c r="AL5" s="16">
        <v>20.75</v>
      </c>
      <c r="AM5" s="16">
        <v>21</v>
      </c>
      <c r="AN5" s="16">
        <v>21.25</v>
      </c>
      <c r="AO5" s="16">
        <v>21.5</v>
      </c>
      <c r="AP5" s="16">
        <v>21.75</v>
      </c>
      <c r="AQ5" s="16">
        <v>22</v>
      </c>
      <c r="AR5" s="16">
        <v>22.25</v>
      </c>
      <c r="AS5" s="16">
        <v>22.5</v>
      </c>
      <c r="AT5" s="16">
        <v>22.75</v>
      </c>
      <c r="AU5" s="16">
        <v>22.75</v>
      </c>
      <c r="AV5" s="16">
        <v>22.75</v>
      </c>
      <c r="AW5" s="16">
        <v>22.75</v>
      </c>
      <c r="AX5" s="16">
        <v>22.75</v>
      </c>
      <c r="AY5" s="16">
        <v>22.75</v>
      </c>
      <c r="AZ5" s="16">
        <v>22.75</v>
      </c>
      <c r="BA5" s="16">
        <v>22.75</v>
      </c>
      <c r="BB5" s="16">
        <v>22.75</v>
      </c>
      <c r="BC5" s="16">
        <v>22.75</v>
      </c>
      <c r="BD5" s="16">
        <v>22.75</v>
      </c>
      <c r="BE5" s="16">
        <v>22.75</v>
      </c>
      <c r="BF5" s="16">
        <v>22.75</v>
      </c>
      <c r="BG5" s="16">
        <v>22.75</v>
      </c>
      <c r="BH5" s="16">
        <v>22.75</v>
      </c>
      <c r="BI5" s="16">
        <v>22.75</v>
      </c>
      <c r="BJ5" s="16">
        <v>22.75</v>
      </c>
      <c r="BK5" s="17">
        <v>22.75</v>
      </c>
    </row>
    <row r="6" spans="1:63" s="3" customFormat="1" ht="15.75" thickBot="1" x14ac:dyDescent="0.3">
      <c r="B6" s="10" t="s">
        <v>21</v>
      </c>
      <c r="C6" s="86">
        <v>18.25</v>
      </c>
      <c r="D6" s="87">
        <v>18.25</v>
      </c>
      <c r="E6" s="87">
        <v>18.25</v>
      </c>
      <c r="F6" s="87">
        <v>18.25</v>
      </c>
      <c r="G6" s="87">
        <v>18.25</v>
      </c>
      <c r="H6" s="87">
        <v>18.25</v>
      </c>
      <c r="I6" s="87">
        <v>18.25</v>
      </c>
      <c r="J6" s="87">
        <v>18.25</v>
      </c>
      <c r="K6" s="87">
        <v>18.25</v>
      </c>
      <c r="L6" s="87">
        <v>18.25</v>
      </c>
      <c r="M6" s="87">
        <v>18.25</v>
      </c>
      <c r="N6" s="87">
        <v>18.25</v>
      </c>
      <c r="O6" s="87">
        <v>18.25</v>
      </c>
      <c r="P6" s="87">
        <v>18.25</v>
      </c>
      <c r="Q6" s="87">
        <v>18.25</v>
      </c>
      <c r="R6" s="87">
        <v>18.25</v>
      </c>
      <c r="S6" s="87">
        <v>18.25</v>
      </c>
      <c r="T6" s="87">
        <v>18.25</v>
      </c>
      <c r="U6" s="87">
        <v>18.25</v>
      </c>
      <c r="V6" s="87">
        <v>18.25</v>
      </c>
      <c r="W6" s="87">
        <v>18.25</v>
      </c>
      <c r="X6" s="87">
        <v>18.25</v>
      </c>
      <c r="Y6" s="87">
        <v>18.25</v>
      </c>
      <c r="Z6" s="87">
        <v>18.25</v>
      </c>
      <c r="AA6" s="87">
        <v>18.5</v>
      </c>
      <c r="AB6" s="87">
        <v>18.75</v>
      </c>
      <c r="AC6" s="87">
        <v>18.75</v>
      </c>
      <c r="AD6" s="87">
        <v>19</v>
      </c>
      <c r="AE6" s="87">
        <v>19.25</v>
      </c>
      <c r="AF6" s="87">
        <v>19.25</v>
      </c>
      <c r="AG6" s="87">
        <v>19.25</v>
      </c>
      <c r="AH6" s="87">
        <v>19.25</v>
      </c>
      <c r="AI6" s="87">
        <v>19.5</v>
      </c>
      <c r="AJ6" s="87">
        <v>19.5</v>
      </c>
      <c r="AK6" s="87">
        <v>19.75</v>
      </c>
      <c r="AL6" s="87">
        <v>20</v>
      </c>
      <c r="AM6" s="87">
        <v>20.25</v>
      </c>
      <c r="AN6" s="87">
        <v>20.5</v>
      </c>
      <c r="AO6" s="87">
        <v>20.75</v>
      </c>
      <c r="AP6" s="87">
        <v>21.25</v>
      </c>
      <c r="AQ6" s="87">
        <v>21.5</v>
      </c>
      <c r="AR6" s="87">
        <v>21.5</v>
      </c>
      <c r="AS6" s="87">
        <v>21.75</v>
      </c>
      <c r="AT6" s="87">
        <v>22.25</v>
      </c>
      <c r="AU6" s="87">
        <v>22.5</v>
      </c>
      <c r="AV6" s="87">
        <v>22.5</v>
      </c>
      <c r="AW6" s="87">
        <v>22.5</v>
      </c>
      <c r="AX6" s="87">
        <v>22.5</v>
      </c>
      <c r="AY6" s="87">
        <v>22.5</v>
      </c>
      <c r="AZ6" s="87">
        <v>22.5</v>
      </c>
      <c r="BA6" s="87">
        <v>22.5</v>
      </c>
      <c r="BB6" s="87">
        <v>22.5</v>
      </c>
      <c r="BC6" s="87">
        <v>22.5</v>
      </c>
      <c r="BD6" s="87">
        <v>22.5</v>
      </c>
      <c r="BE6" s="87">
        <v>22.5</v>
      </c>
      <c r="BF6" s="87">
        <v>22.5</v>
      </c>
      <c r="BG6" s="87">
        <v>22.5</v>
      </c>
      <c r="BH6" s="87">
        <v>22.5</v>
      </c>
      <c r="BI6" s="87">
        <v>22.5</v>
      </c>
      <c r="BJ6" s="87">
        <v>22.5</v>
      </c>
      <c r="BK6" s="88">
        <v>22.5</v>
      </c>
    </row>
    <row r="7" spans="1:63" s="3" customFormat="1" ht="15.75" thickBot="1" x14ac:dyDescent="0.3">
      <c r="B7" s="33" t="s">
        <v>2</v>
      </c>
      <c r="C7" s="12">
        <v>1930</v>
      </c>
      <c r="D7" s="13">
        <v>1931</v>
      </c>
      <c r="E7" s="13">
        <v>1932</v>
      </c>
      <c r="F7" s="13">
        <v>1933</v>
      </c>
      <c r="G7" s="13">
        <v>1934</v>
      </c>
      <c r="H7" s="13">
        <v>1935</v>
      </c>
      <c r="I7" s="13">
        <v>1936</v>
      </c>
      <c r="J7" s="13">
        <v>1937</v>
      </c>
      <c r="K7" s="13">
        <v>1938</v>
      </c>
      <c r="L7" s="13">
        <v>1939</v>
      </c>
      <c r="M7" s="13">
        <v>1940</v>
      </c>
      <c r="N7" s="13">
        <v>1941</v>
      </c>
      <c r="O7" s="13">
        <v>1942</v>
      </c>
      <c r="P7" s="13">
        <v>1943</v>
      </c>
      <c r="Q7" s="13">
        <v>1944</v>
      </c>
      <c r="R7" s="13">
        <v>1945</v>
      </c>
      <c r="S7" s="13">
        <v>1946</v>
      </c>
      <c r="T7" s="13">
        <v>1947</v>
      </c>
      <c r="U7" s="13">
        <v>1948</v>
      </c>
      <c r="V7" s="13">
        <v>1949</v>
      </c>
      <c r="W7" s="13">
        <v>1950</v>
      </c>
      <c r="X7" s="13">
        <v>1951</v>
      </c>
      <c r="Y7" s="13">
        <v>1952</v>
      </c>
      <c r="Z7" s="13">
        <v>1953</v>
      </c>
      <c r="AA7" s="13">
        <v>1954</v>
      </c>
      <c r="AB7" s="13">
        <v>1955</v>
      </c>
      <c r="AC7" s="13">
        <v>1956</v>
      </c>
      <c r="AD7" s="13">
        <v>1957</v>
      </c>
      <c r="AE7" s="13">
        <v>1958</v>
      </c>
      <c r="AF7" s="13">
        <v>1959</v>
      </c>
      <c r="AG7" s="13">
        <v>1960</v>
      </c>
      <c r="AH7" s="13">
        <v>1961</v>
      </c>
      <c r="AI7" s="13">
        <v>1962</v>
      </c>
      <c r="AJ7" s="13">
        <v>1963</v>
      </c>
      <c r="AK7" s="13">
        <v>1964</v>
      </c>
      <c r="AL7" s="13">
        <v>1965</v>
      </c>
      <c r="AM7" s="13">
        <v>1966</v>
      </c>
      <c r="AN7" s="13">
        <v>1967</v>
      </c>
      <c r="AO7" s="13">
        <v>1968</v>
      </c>
      <c r="AP7" s="13">
        <v>1969</v>
      </c>
      <c r="AQ7" s="13">
        <v>1970</v>
      </c>
      <c r="AR7" s="13">
        <v>1971</v>
      </c>
      <c r="AS7" s="13">
        <v>1972</v>
      </c>
      <c r="AT7" s="13">
        <v>1973</v>
      </c>
      <c r="AU7" s="13">
        <v>1974</v>
      </c>
      <c r="AV7" s="13">
        <v>1975</v>
      </c>
      <c r="AW7" s="13">
        <v>1976</v>
      </c>
      <c r="AX7" s="13">
        <v>1977</v>
      </c>
      <c r="AY7" s="13">
        <v>1978</v>
      </c>
      <c r="AZ7" s="13">
        <v>1979</v>
      </c>
      <c r="BA7" s="13">
        <v>1980</v>
      </c>
      <c r="BB7" s="13">
        <v>1981</v>
      </c>
      <c r="BC7" s="13">
        <v>1982</v>
      </c>
      <c r="BD7" s="13">
        <v>1983</v>
      </c>
      <c r="BE7" s="13">
        <v>1984</v>
      </c>
      <c r="BF7" s="13">
        <v>1985</v>
      </c>
      <c r="BG7" s="13">
        <v>1986</v>
      </c>
      <c r="BH7" s="13">
        <v>1987</v>
      </c>
      <c r="BI7" s="13">
        <v>1988</v>
      </c>
      <c r="BJ7" s="13">
        <v>1989</v>
      </c>
      <c r="BK7" s="14">
        <v>1990</v>
      </c>
    </row>
    <row r="8" spans="1:63" s="3" customFormat="1" ht="15.75" thickBot="1" x14ac:dyDescent="0.3">
      <c r="B8" s="20" t="s">
        <v>0</v>
      </c>
      <c r="C8" s="21">
        <v>26.75</v>
      </c>
      <c r="D8" s="22">
        <v>26.75</v>
      </c>
      <c r="E8" s="22">
        <v>26.75</v>
      </c>
      <c r="F8" s="22">
        <v>26.75</v>
      </c>
      <c r="G8" s="22">
        <v>26.75</v>
      </c>
      <c r="H8" s="22">
        <v>26.75</v>
      </c>
      <c r="I8" s="22">
        <v>26.75</v>
      </c>
      <c r="J8" s="22">
        <v>26.75</v>
      </c>
      <c r="K8" s="22">
        <v>26.75</v>
      </c>
      <c r="L8" s="22">
        <v>26.75</v>
      </c>
      <c r="M8" s="22">
        <v>26.75</v>
      </c>
      <c r="N8" s="22">
        <v>26.75</v>
      </c>
      <c r="O8" s="22">
        <v>26.75</v>
      </c>
      <c r="P8" s="22">
        <v>26.75</v>
      </c>
      <c r="Q8" s="22">
        <v>26.75</v>
      </c>
      <c r="R8" s="22">
        <v>26.75</v>
      </c>
      <c r="S8" s="22">
        <v>26.75</v>
      </c>
      <c r="T8" s="22">
        <v>26.75</v>
      </c>
      <c r="U8" s="22">
        <v>26.5</v>
      </c>
      <c r="V8" s="22">
        <v>26.5</v>
      </c>
      <c r="W8" s="22">
        <v>26.5</v>
      </c>
      <c r="X8" s="22">
        <v>26.25</v>
      </c>
      <c r="Y8" s="22">
        <v>26.25</v>
      </c>
      <c r="Z8" s="22">
        <v>26.25</v>
      </c>
      <c r="AA8" s="22">
        <v>26.5</v>
      </c>
      <c r="AB8" s="22">
        <v>26.5</v>
      </c>
      <c r="AC8" s="22">
        <v>26.5</v>
      </c>
      <c r="AD8" s="22">
        <v>26.5</v>
      </c>
      <c r="AE8" s="22">
        <v>26.5</v>
      </c>
      <c r="AF8" s="22">
        <v>26.5</v>
      </c>
      <c r="AG8" s="22">
        <v>26.5</v>
      </c>
      <c r="AH8" s="22">
        <v>26.5</v>
      </c>
      <c r="AI8" s="22">
        <v>26.5</v>
      </c>
      <c r="AJ8" s="22">
        <v>26.5</v>
      </c>
      <c r="AK8" s="22">
        <v>26.25</v>
      </c>
      <c r="AL8" s="22">
        <v>26.25</v>
      </c>
      <c r="AM8" s="22">
        <v>26</v>
      </c>
      <c r="AN8" s="22">
        <v>26</v>
      </c>
      <c r="AO8" s="22">
        <v>26.25</v>
      </c>
      <c r="AP8" s="22">
        <v>26.5</v>
      </c>
      <c r="AQ8" s="22">
        <v>26.5</v>
      </c>
      <c r="AR8" s="22">
        <v>26.5</v>
      </c>
      <c r="AS8" s="22">
        <v>26.5</v>
      </c>
      <c r="AT8" s="22">
        <v>26.25</v>
      </c>
      <c r="AU8" s="22">
        <v>26.25</v>
      </c>
      <c r="AV8" s="22">
        <v>26.25</v>
      </c>
      <c r="AW8" s="22">
        <v>26</v>
      </c>
      <c r="AX8" s="22">
        <v>26</v>
      </c>
      <c r="AY8" s="22">
        <v>26</v>
      </c>
      <c r="AZ8" s="22">
        <v>26</v>
      </c>
      <c r="BA8" s="22">
        <v>26</v>
      </c>
      <c r="BB8" s="22">
        <v>26</v>
      </c>
      <c r="BC8" s="22">
        <v>26</v>
      </c>
      <c r="BD8" s="22">
        <v>26</v>
      </c>
      <c r="BE8" s="22">
        <v>26</v>
      </c>
      <c r="BF8" s="22">
        <v>26</v>
      </c>
      <c r="BG8" s="22">
        <v>26</v>
      </c>
      <c r="BH8" s="22">
        <v>26</v>
      </c>
      <c r="BI8" s="22">
        <v>26</v>
      </c>
      <c r="BJ8" s="22">
        <v>26</v>
      </c>
      <c r="BK8" s="23">
        <v>26</v>
      </c>
    </row>
    <row r="9" spans="1:63" s="3" customFormat="1" x14ac:dyDescent="0.2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s="3" customFormat="1" x14ac:dyDescent="0.25">
      <c r="B10" s="101" t="s">
        <v>46</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s="3" customFormat="1" x14ac:dyDescent="0.25">
      <c r="B11" s="101" t="s">
        <v>47</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5" spans="1:63" x14ac:dyDescent="0.25">
      <c r="C15" s="148" t="s">
        <v>1</v>
      </c>
      <c r="D15" s="148"/>
      <c r="E15" s="148"/>
      <c r="F15" s="148"/>
      <c r="G15" s="148"/>
      <c r="H15" s="148"/>
      <c r="I15" s="148"/>
      <c r="J15" s="148"/>
      <c r="K15" s="148"/>
      <c r="L15" s="148"/>
      <c r="M15" s="148"/>
      <c r="N15" s="148" t="s">
        <v>16</v>
      </c>
      <c r="O15" s="148"/>
      <c r="P15" s="148"/>
      <c r="Q15" s="148"/>
      <c r="R15" s="148"/>
      <c r="S15" s="148"/>
      <c r="T15" s="148"/>
      <c r="U15" s="148"/>
      <c r="V15" s="148"/>
      <c r="W15" s="148"/>
      <c r="X15" s="148"/>
    </row>
  </sheetData>
  <mergeCells count="2">
    <mergeCell ref="C15:M15"/>
    <mergeCell ref="N15:X15"/>
  </mergeCells>
  <hyperlinks>
    <hyperlink ref="A2" location="SOMMAIRE!A1" display="Retour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A36"/>
  <sheetViews>
    <sheetView workbookViewId="0">
      <selection activeCell="A2" sqref="A2"/>
    </sheetView>
  </sheetViews>
  <sheetFormatPr baseColWidth="10" defaultRowHeight="15" x14ac:dyDescent="0.25"/>
  <cols>
    <col min="1" max="1" width="11.42578125" customWidth="1"/>
    <col min="2" max="2" width="65" customWidth="1"/>
    <col min="3" max="53" width="7.85546875" customWidth="1"/>
  </cols>
  <sheetData>
    <row r="1" spans="1:53" ht="157.5" x14ac:dyDescent="0.25">
      <c r="A1" s="120" t="s">
        <v>81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56" t="s">
        <v>48</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row>
    <row r="3" spans="1:53" ht="15.75" thickBot="1" x14ac:dyDescent="0.3">
      <c r="A3" s="56"/>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s="3" customFormat="1" ht="15.75" thickBot="1" x14ac:dyDescent="0.3">
      <c r="B4" s="33" t="s">
        <v>3</v>
      </c>
      <c r="C4" s="12">
        <v>17</v>
      </c>
      <c r="D4" s="13">
        <v>18</v>
      </c>
      <c r="E4" s="13">
        <v>19</v>
      </c>
      <c r="F4" s="13">
        <v>20</v>
      </c>
      <c r="G4" s="13">
        <v>21</v>
      </c>
      <c r="H4" s="13">
        <v>22</v>
      </c>
      <c r="I4" s="13">
        <v>23</v>
      </c>
      <c r="J4" s="13">
        <v>24</v>
      </c>
      <c r="K4" s="13">
        <v>25</v>
      </c>
      <c r="L4" s="13">
        <v>26</v>
      </c>
      <c r="M4" s="13">
        <v>27</v>
      </c>
      <c r="N4" s="13">
        <v>28</v>
      </c>
      <c r="O4" s="13">
        <v>29</v>
      </c>
      <c r="P4" s="13">
        <v>30</v>
      </c>
      <c r="Q4" s="13">
        <v>31</v>
      </c>
      <c r="R4" s="13">
        <v>32</v>
      </c>
      <c r="S4" s="13">
        <v>33</v>
      </c>
      <c r="T4" s="13">
        <v>34</v>
      </c>
      <c r="U4" s="13">
        <v>35</v>
      </c>
      <c r="V4" s="13">
        <v>36</v>
      </c>
      <c r="W4" s="13">
        <v>37</v>
      </c>
      <c r="X4" s="13">
        <v>38</v>
      </c>
      <c r="Y4" s="13">
        <v>39</v>
      </c>
      <c r="Z4" s="13">
        <v>40</v>
      </c>
      <c r="AA4" s="13">
        <v>41</v>
      </c>
      <c r="AB4" s="13">
        <v>42</v>
      </c>
      <c r="AC4" s="13">
        <v>43</v>
      </c>
      <c r="AD4" s="13">
        <v>44</v>
      </c>
      <c r="AE4" s="13">
        <v>45</v>
      </c>
      <c r="AF4" s="13">
        <v>46</v>
      </c>
      <c r="AG4" s="13">
        <v>47</v>
      </c>
      <c r="AH4" s="13">
        <v>48</v>
      </c>
      <c r="AI4" s="13">
        <v>49</v>
      </c>
      <c r="AJ4" s="13">
        <v>50</v>
      </c>
      <c r="AK4" s="13">
        <v>51</v>
      </c>
      <c r="AL4" s="13">
        <v>52</v>
      </c>
      <c r="AM4" s="13">
        <v>53</v>
      </c>
      <c r="AN4" s="13">
        <v>54</v>
      </c>
      <c r="AO4" s="13">
        <v>55</v>
      </c>
      <c r="AP4" s="13">
        <v>56</v>
      </c>
      <c r="AQ4" s="13">
        <v>57</v>
      </c>
      <c r="AR4" s="13">
        <v>58</v>
      </c>
      <c r="AS4" s="13">
        <v>59</v>
      </c>
      <c r="AT4" s="13">
        <v>60</v>
      </c>
      <c r="AU4" s="13">
        <v>61</v>
      </c>
      <c r="AV4" s="13">
        <v>62</v>
      </c>
      <c r="AW4" s="13">
        <v>63</v>
      </c>
      <c r="AX4" s="13">
        <v>64</v>
      </c>
      <c r="AY4" s="13">
        <v>65</v>
      </c>
      <c r="AZ4" s="13">
        <v>66</v>
      </c>
      <c r="BA4" s="14">
        <v>67</v>
      </c>
    </row>
    <row r="5" spans="1:53" s="3" customFormat="1" x14ac:dyDescent="0.25">
      <c r="B5" s="9" t="s">
        <v>4</v>
      </c>
      <c r="C5" s="24">
        <v>0</v>
      </c>
      <c r="D5" s="25">
        <v>0</v>
      </c>
      <c r="E5" s="25">
        <v>0</v>
      </c>
      <c r="F5" s="25">
        <v>0.39340792038437078</v>
      </c>
      <c r="G5" s="25">
        <v>0.54029814208079019</v>
      </c>
      <c r="H5" s="25">
        <v>0.56070499044934174</v>
      </c>
      <c r="I5" s="25">
        <v>0.5670381960752654</v>
      </c>
      <c r="J5" s="25">
        <v>0.58410875535752316</v>
      </c>
      <c r="K5" s="25">
        <v>0.59296625536400671</v>
      </c>
      <c r="L5" s="25">
        <v>0.85925596555999717</v>
      </c>
      <c r="M5" s="25">
        <v>1.2297755643820851</v>
      </c>
      <c r="N5" s="25">
        <v>1.3204617552521114</v>
      </c>
      <c r="O5" s="25">
        <v>1.4131855216578879</v>
      </c>
      <c r="P5" s="25">
        <v>1.5055315247410122</v>
      </c>
      <c r="Q5" s="25">
        <v>1.5534863745371217</v>
      </c>
      <c r="R5" s="25">
        <v>1.6438452493819631</v>
      </c>
      <c r="S5" s="25">
        <v>1.7257424105061556</v>
      </c>
      <c r="T5" s="25">
        <v>1.8072974872563192</v>
      </c>
      <c r="U5" s="25">
        <v>1.8765667220385975</v>
      </c>
      <c r="V5" s="25">
        <v>1.8864055492209917</v>
      </c>
      <c r="W5" s="25">
        <v>1.8981388196271543</v>
      </c>
      <c r="X5" s="25">
        <v>1.9063035732869964</v>
      </c>
      <c r="Y5" s="25">
        <v>1.8988767649074818</v>
      </c>
      <c r="Z5" s="25">
        <v>1.9249689401881873</v>
      </c>
      <c r="AA5" s="25">
        <v>2.008103396665708</v>
      </c>
      <c r="AB5" s="25">
        <v>2.0238289917121182</v>
      </c>
      <c r="AC5" s="25">
        <v>2.0624355891200432</v>
      </c>
      <c r="AD5" s="25">
        <v>2.1085452832385227</v>
      </c>
      <c r="AE5" s="25">
        <v>2.0937269877269333</v>
      </c>
      <c r="AF5" s="25">
        <v>2.1406648763918379</v>
      </c>
      <c r="AG5" s="25">
        <v>2.1748518289929084</v>
      </c>
      <c r="AH5" s="25">
        <v>2.2098290783258139</v>
      </c>
      <c r="AI5" s="25">
        <v>2.272650165960159</v>
      </c>
      <c r="AJ5" s="25">
        <v>2.311750739455924</v>
      </c>
      <c r="AK5" s="25">
        <v>2.3840075178013524</v>
      </c>
      <c r="AL5" s="25">
        <v>2.4660196016914697</v>
      </c>
      <c r="AM5" s="25">
        <v>2.5087160497157233</v>
      </c>
      <c r="AN5" s="25">
        <v>2.5728540679902272</v>
      </c>
      <c r="AO5" s="25">
        <v>2.4828993092996932</v>
      </c>
      <c r="AP5" s="25">
        <v>2.5076222571742783</v>
      </c>
      <c r="AQ5" s="25">
        <v>2.5180229210449805</v>
      </c>
      <c r="AR5" s="25">
        <v>2.520349638877295</v>
      </c>
      <c r="AS5" s="25">
        <v>2.5072235315990619</v>
      </c>
      <c r="AT5" s="25">
        <v>2.5133045871739039</v>
      </c>
      <c r="AU5" s="25">
        <v>2.5147251696738104</v>
      </c>
      <c r="AV5" s="25">
        <v>2.5139007318310176</v>
      </c>
      <c r="AW5" s="25">
        <v>2.5122885050694483</v>
      </c>
      <c r="AX5" s="25">
        <v>2.5135547484370449</v>
      </c>
      <c r="AY5" s="25">
        <v>2.5136172887528305</v>
      </c>
      <c r="AZ5" s="25">
        <v>2.5133403185225855</v>
      </c>
      <c r="BA5" s="26">
        <v>2.5132002151954773</v>
      </c>
    </row>
    <row r="6" spans="1:53" s="3" customFormat="1" x14ac:dyDescent="0.25">
      <c r="B6" s="9" t="s">
        <v>7</v>
      </c>
      <c r="C6" s="34">
        <v>0</v>
      </c>
      <c r="D6" s="35">
        <v>0</v>
      </c>
      <c r="E6" s="35">
        <v>0.26256222810910235</v>
      </c>
      <c r="F6" s="35">
        <v>0.52454389384582767</v>
      </c>
      <c r="G6" s="35">
        <v>0.54029814208079019</v>
      </c>
      <c r="H6" s="35">
        <v>0.56070499044934174</v>
      </c>
      <c r="I6" s="35">
        <v>0.5670381960752654</v>
      </c>
      <c r="J6" s="35">
        <v>0.58410875535752316</v>
      </c>
      <c r="K6" s="35">
        <v>0.59296625536400671</v>
      </c>
      <c r="L6" s="35">
        <v>0.60464191262575595</v>
      </c>
      <c r="M6" s="35">
        <v>0.61747633978228833</v>
      </c>
      <c r="N6" s="35">
        <v>0.6328987570483986</v>
      </c>
      <c r="O6" s="35">
        <v>0.64228206315746117</v>
      </c>
      <c r="P6" s="35">
        <v>0.65356073556419891</v>
      </c>
      <c r="Q6" s="35">
        <v>0.65721785839066482</v>
      </c>
      <c r="R6" s="35">
        <v>0.66119299036320422</v>
      </c>
      <c r="S6" s="35">
        <v>0.66368587240711974</v>
      </c>
      <c r="T6" s="35">
        <v>0.6657204583173093</v>
      </c>
      <c r="U6" s="35">
        <v>0.67057498509125768</v>
      </c>
      <c r="V6" s="35">
        <v>0.67439314192869859</v>
      </c>
      <c r="W6" s="35">
        <v>0.67962777076669789</v>
      </c>
      <c r="X6" s="35">
        <v>0.68475034861552597</v>
      </c>
      <c r="Y6" s="35">
        <v>0.68661318320212705</v>
      </c>
      <c r="Z6" s="35">
        <v>0.68678602859494142</v>
      </c>
      <c r="AA6" s="35">
        <v>0.68955181395838128</v>
      </c>
      <c r="AB6" s="35">
        <v>0.69180926093113027</v>
      </c>
      <c r="AC6" s="35">
        <v>0.69502824905979088</v>
      </c>
      <c r="AD6" s="35">
        <v>0.69786615320339629</v>
      </c>
      <c r="AE6" s="35">
        <v>0.69798670830436449</v>
      </c>
      <c r="AF6" s="35">
        <v>0.70111486422926839</v>
      </c>
      <c r="AG6" s="35">
        <v>0.70216911848779107</v>
      </c>
      <c r="AH6" s="35">
        <v>0.70328539652069688</v>
      </c>
      <c r="AI6" s="35">
        <v>0.70492849814055891</v>
      </c>
      <c r="AJ6" s="35">
        <v>0.70713973017996978</v>
      </c>
      <c r="AK6" s="35">
        <v>0.71642253457231608</v>
      </c>
      <c r="AL6" s="35">
        <v>0.7287820275568454</v>
      </c>
      <c r="AM6" s="35">
        <v>0.73215772023615555</v>
      </c>
      <c r="AN6" s="35">
        <v>0.74492406446498505</v>
      </c>
      <c r="AO6" s="35">
        <v>0.73057158670757549</v>
      </c>
      <c r="AP6" s="35">
        <v>0.73410884974139035</v>
      </c>
      <c r="AQ6" s="35">
        <v>0.7354405552875265</v>
      </c>
      <c r="AR6" s="35">
        <v>0.7362612640503694</v>
      </c>
      <c r="AS6" s="35">
        <v>0.73409556394671538</v>
      </c>
      <c r="AT6" s="35">
        <v>0.73497655825650043</v>
      </c>
      <c r="AU6" s="35">
        <v>0.73519348538527796</v>
      </c>
      <c r="AV6" s="35">
        <v>0.73513171790971577</v>
      </c>
      <c r="AW6" s="35">
        <v>0.73484933137455233</v>
      </c>
      <c r="AX6" s="35">
        <v>0.73503777323151165</v>
      </c>
      <c r="AY6" s="35">
        <v>0.73505307697526434</v>
      </c>
      <c r="AZ6" s="35">
        <v>0.73501797487276099</v>
      </c>
      <c r="BA6" s="36">
        <v>0.73498953911352238</v>
      </c>
    </row>
    <row r="7" spans="1:53" s="3" customFormat="1" x14ac:dyDescent="0.25">
      <c r="B7" s="10" t="s">
        <v>5</v>
      </c>
      <c r="C7" s="27">
        <v>0</v>
      </c>
      <c r="D7" s="28">
        <v>0</v>
      </c>
      <c r="E7" s="28">
        <v>0.26256222810910235</v>
      </c>
      <c r="F7" s="28">
        <v>0.52454389384582767</v>
      </c>
      <c r="G7" s="28">
        <v>0.54029814208079019</v>
      </c>
      <c r="H7" s="28">
        <v>0.56070499044934174</v>
      </c>
      <c r="I7" s="28">
        <v>0.5670381960752654</v>
      </c>
      <c r="J7" s="28">
        <v>0.58410875535752316</v>
      </c>
      <c r="K7" s="28">
        <v>0.59296625536400671</v>
      </c>
      <c r="L7" s="28">
        <v>0.60464191262575595</v>
      </c>
      <c r="M7" s="28">
        <v>0.61747633978228833</v>
      </c>
      <c r="N7" s="28">
        <v>0.6328987570483986</v>
      </c>
      <c r="O7" s="28">
        <v>0.64228206315746117</v>
      </c>
      <c r="P7" s="28">
        <v>0.65356073556419891</v>
      </c>
      <c r="Q7" s="28">
        <v>0.65721785839066482</v>
      </c>
      <c r="R7" s="28">
        <v>0.66119299036320422</v>
      </c>
      <c r="S7" s="28">
        <v>0.66368587240711974</v>
      </c>
      <c r="T7" s="28">
        <v>0.6657204583173093</v>
      </c>
      <c r="U7" s="28">
        <v>0.67057498509125768</v>
      </c>
      <c r="V7" s="28">
        <v>0.67439314192869859</v>
      </c>
      <c r="W7" s="28">
        <v>0.67962777076669789</v>
      </c>
      <c r="X7" s="28">
        <v>0.68475034861552597</v>
      </c>
      <c r="Y7" s="28">
        <v>0.68661318320212705</v>
      </c>
      <c r="Z7" s="28">
        <v>0.68678602859494142</v>
      </c>
      <c r="AA7" s="28">
        <v>0.68955181395838128</v>
      </c>
      <c r="AB7" s="28">
        <v>0.69180926093113027</v>
      </c>
      <c r="AC7" s="28">
        <v>0.52127118679484319</v>
      </c>
      <c r="AD7" s="28">
        <v>0</v>
      </c>
      <c r="AE7" s="28">
        <v>0</v>
      </c>
      <c r="AF7" s="28">
        <v>0</v>
      </c>
      <c r="AG7" s="28">
        <v>0</v>
      </c>
      <c r="AH7" s="28">
        <v>0.44171710469918135</v>
      </c>
      <c r="AI7" s="28">
        <v>0.59131788736447177</v>
      </c>
      <c r="AJ7" s="28">
        <v>0.58863494064192734</v>
      </c>
      <c r="AK7" s="28">
        <v>0.59220768259323486</v>
      </c>
      <c r="AL7" s="28">
        <v>0.60949424220892656</v>
      </c>
      <c r="AM7" s="28">
        <v>0.60990249063925817</v>
      </c>
      <c r="AN7" s="28">
        <v>0.62509769236994273</v>
      </c>
      <c r="AO7" s="28">
        <v>0.6164240410775953</v>
      </c>
      <c r="AP7" s="28">
        <v>0.61940862740464009</v>
      </c>
      <c r="AQ7" s="28">
        <v>0.62053226173315945</v>
      </c>
      <c r="AR7" s="28">
        <v>0.62122473954277935</v>
      </c>
      <c r="AS7" s="28">
        <v>0.30969870871891292</v>
      </c>
      <c r="AT7" s="28">
        <v>0</v>
      </c>
      <c r="AU7" s="28">
        <v>0</v>
      </c>
      <c r="AV7" s="28">
        <v>0</v>
      </c>
      <c r="AW7" s="28">
        <v>0</v>
      </c>
      <c r="AX7" s="28">
        <v>0</v>
      </c>
      <c r="AY7" s="28">
        <v>0</v>
      </c>
      <c r="AZ7" s="28">
        <v>0</v>
      </c>
      <c r="BA7" s="29">
        <v>0</v>
      </c>
    </row>
    <row r="8" spans="1:53" s="3" customFormat="1" ht="15.75" thickBot="1" x14ac:dyDescent="0.3">
      <c r="B8" s="11" t="s">
        <v>6</v>
      </c>
      <c r="C8" s="30">
        <v>0</v>
      </c>
      <c r="D8" s="31">
        <v>0</v>
      </c>
      <c r="E8" s="31">
        <v>0.26256222810910235</v>
      </c>
      <c r="F8" s="31">
        <v>0.52454389384582767</v>
      </c>
      <c r="G8" s="31">
        <v>0.54029814208079019</v>
      </c>
      <c r="H8" s="31">
        <v>0.56070499044934174</v>
      </c>
      <c r="I8" s="31">
        <v>0.5670381960752654</v>
      </c>
      <c r="J8" s="31">
        <v>0.58410875535752316</v>
      </c>
      <c r="K8" s="31">
        <v>0.59296625536400671</v>
      </c>
      <c r="L8" s="31">
        <v>0.60464191262575595</v>
      </c>
      <c r="M8" s="31">
        <v>0.61747633978228833</v>
      </c>
      <c r="N8" s="31">
        <v>0.15822468926209965</v>
      </c>
      <c r="O8" s="31">
        <v>0</v>
      </c>
      <c r="P8" s="31">
        <v>0</v>
      </c>
      <c r="Q8" s="31">
        <v>0.31475343019722141</v>
      </c>
      <c r="R8" s="31">
        <v>0.62747608574981795</v>
      </c>
      <c r="S8" s="31">
        <v>0.62317712757352484</v>
      </c>
      <c r="T8" s="31">
        <v>0.61783388463035782</v>
      </c>
      <c r="U8" s="31">
        <v>0.61496617843400259</v>
      </c>
      <c r="V8" s="31">
        <v>0.61600873906615017</v>
      </c>
      <c r="W8" s="31">
        <v>0.61263612494096131</v>
      </c>
      <c r="X8" s="31">
        <v>0.61362241333829526</v>
      </c>
      <c r="Y8" s="31">
        <v>0.60299948108755108</v>
      </c>
      <c r="Z8" s="31">
        <v>0.60371784869303868</v>
      </c>
      <c r="AA8" s="31">
        <v>0.59887317126661965</v>
      </c>
      <c r="AB8" s="31">
        <v>0.5973388688579172</v>
      </c>
      <c r="AC8" s="31">
        <v>0.59132082874766156</v>
      </c>
      <c r="AD8" s="31">
        <v>0.60108692549402398</v>
      </c>
      <c r="AE8" s="31">
        <v>0.59436086665569987</v>
      </c>
      <c r="AF8" s="31">
        <v>0.5945538822547014</v>
      </c>
      <c r="AG8" s="31">
        <v>0.59506324233150698</v>
      </c>
      <c r="AH8" s="31">
        <v>0.58895613959890847</v>
      </c>
      <c r="AI8" s="31">
        <v>0.59131788736447177</v>
      </c>
      <c r="AJ8" s="31">
        <v>0.58863494064192734</v>
      </c>
      <c r="AK8" s="31">
        <v>0.59220768259323486</v>
      </c>
      <c r="AL8" s="31">
        <v>0.60949424220892656</v>
      </c>
      <c r="AM8" s="31">
        <v>0.60990249063925817</v>
      </c>
      <c r="AN8" s="31">
        <v>0.62509769236994273</v>
      </c>
      <c r="AO8" s="31">
        <v>0.6164240410775953</v>
      </c>
      <c r="AP8" s="31">
        <v>0.61940862740464009</v>
      </c>
      <c r="AQ8" s="31">
        <v>0.62053226173315945</v>
      </c>
      <c r="AR8" s="31">
        <v>0.62122473954277935</v>
      </c>
      <c r="AS8" s="31">
        <v>0.61939741743782584</v>
      </c>
      <c r="AT8" s="31">
        <v>0.61852876831560011</v>
      </c>
      <c r="AU8" s="31">
        <v>0.61871132606968038</v>
      </c>
      <c r="AV8" s="31">
        <v>0.61865934487361063</v>
      </c>
      <c r="AW8" s="31">
        <v>0.61842169893263277</v>
      </c>
      <c r="AX8" s="31">
        <v>0.61858028454788094</v>
      </c>
      <c r="AY8" s="31">
        <v>0.61859316360595107</v>
      </c>
      <c r="AZ8" s="31">
        <v>0.61856362299001888</v>
      </c>
      <c r="BA8" s="32">
        <v>0.618539692519121</v>
      </c>
    </row>
    <row r="10" spans="1:53" x14ac:dyDescent="0.25">
      <c r="B10" s="101" t="s">
        <v>51</v>
      </c>
    </row>
    <row r="11" spans="1:53" x14ac:dyDescent="0.25">
      <c r="B11" s="101" t="s">
        <v>52</v>
      </c>
    </row>
    <row r="28" spans="3:53" x14ac:dyDescent="0.25">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row>
    <row r="29" spans="3:53" x14ac:dyDescent="0.25">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row>
    <row r="30" spans="3:53" x14ac:dyDescent="0.25">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row>
    <row r="32" spans="3:53" x14ac:dyDescent="0.25">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row>
    <row r="33" spans="3:53" x14ac:dyDescent="0.25">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row>
    <row r="34" spans="3:53" x14ac:dyDescent="0.25">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row>
    <row r="36" spans="3:53" x14ac:dyDescent="0.25">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row>
  </sheetData>
  <hyperlinks>
    <hyperlink ref="A2" location="SOMMAIRE!A1" display="Retour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K15"/>
  <sheetViews>
    <sheetView workbookViewId="0">
      <selection activeCell="B10" sqref="B10"/>
    </sheetView>
  </sheetViews>
  <sheetFormatPr baseColWidth="10" defaultRowHeight="15" x14ac:dyDescent="0.25"/>
  <cols>
    <col min="1" max="1" width="11.42578125" customWidth="1"/>
    <col min="2" max="2" width="32.5703125" customWidth="1"/>
    <col min="3" max="63" width="8.28515625" style="49" customWidth="1"/>
  </cols>
  <sheetData>
    <row r="1" spans="1:63" ht="15.75" x14ac:dyDescent="0.25">
      <c r="A1" s="1" t="s">
        <v>80</v>
      </c>
    </row>
    <row r="2" spans="1:63" x14ac:dyDescent="0.25">
      <c r="A2" s="56" t="s">
        <v>48</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row>
    <row r="3" spans="1:63" ht="15.75" thickBot="1" x14ac:dyDescent="0.3">
      <c r="A3" s="56"/>
    </row>
    <row r="4" spans="1:63" s="3" customFormat="1" ht="15.75" thickBot="1" x14ac:dyDescent="0.3">
      <c r="B4" s="33" t="s">
        <v>1</v>
      </c>
      <c r="C4" s="12">
        <v>1930</v>
      </c>
      <c r="D4" s="13">
        <v>1931</v>
      </c>
      <c r="E4" s="13">
        <v>1932</v>
      </c>
      <c r="F4" s="13">
        <v>1933</v>
      </c>
      <c r="G4" s="13">
        <v>1934</v>
      </c>
      <c r="H4" s="13">
        <v>1935</v>
      </c>
      <c r="I4" s="13">
        <v>1936</v>
      </c>
      <c r="J4" s="13">
        <v>1937</v>
      </c>
      <c r="K4" s="13">
        <v>1938</v>
      </c>
      <c r="L4" s="13">
        <v>1939</v>
      </c>
      <c r="M4" s="13">
        <v>1940</v>
      </c>
      <c r="N4" s="13">
        <v>1941</v>
      </c>
      <c r="O4" s="13">
        <v>1942</v>
      </c>
      <c r="P4" s="13">
        <v>1943</v>
      </c>
      <c r="Q4" s="13">
        <v>1944</v>
      </c>
      <c r="R4" s="13">
        <v>1945</v>
      </c>
      <c r="S4" s="13">
        <v>1946</v>
      </c>
      <c r="T4" s="13">
        <v>1947</v>
      </c>
      <c r="U4" s="13">
        <v>1948</v>
      </c>
      <c r="V4" s="13">
        <v>1949</v>
      </c>
      <c r="W4" s="13">
        <v>1950</v>
      </c>
      <c r="X4" s="13">
        <v>1951</v>
      </c>
      <c r="Y4" s="13">
        <v>1952</v>
      </c>
      <c r="Z4" s="13">
        <v>1953</v>
      </c>
      <c r="AA4" s="13">
        <v>1954</v>
      </c>
      <c r="AB4" s="13">
        <v>1955</v>
      </c>
      <c r="AC4" s="13">
        <v>1956</v>
      </c>
      <c r="AD4" s="13">
        <v>1957</v>
      </c>
      <c r="AE4" s="13">
        <v>1958</v>
      </c>
      <c r="AF4" s="13">
        <v>1959</v>
      </c>
      <c r="AG4" s="13">
        <v>1960</v>
      </c>
      <c r="AH4" s="13">
        <v>1961</v>
      </c>
      <c r="AI4" s="13">
        <v>1962</v>
      </c>
      <c r="AJ4" s="13">
        <v>1963</v>
      </c>
      <c r="AK4" s="13">
        <v>1964</v>
      </c>
      <c r="AL4" s="13">
        <v>1965</v>
      </c>
      <c r="AM4" s="13">
        <v>1966</v>
      </c>
      <c r="AN4" s="13">
        <v>1967</v>
      </c>
      <c r="AO4" s="13">
        <v>1968</v>
      </c>
      <c r="AP4" s="13">
        <v>1969</v>
      </c>
      <c r="AQ4" s="13">
        <v>1970</v>
      </c>
      <c r="AR4" s="13">
        <v>1971</v>
      </c>
      <c r="AS4" s="13">
        <v>1972</v>
      </c>
      <c r="AT4" s="13">
        <v>1973</v>
      </c>
      <c r="AU4" s="13">
        <v>1974</v>
      </c>
      <c r="AV4" s="13">
        <v>1975</v>
      </c>
      <c r="AW4" s="13">
        <v>1976</v>
      </c>
      <c r="AX4" s="13">
        <v>1977</v>
      </c>
      <c r="AY4" s="13">
        <v>1978</v>
      </c>
      <c r="AZ4" s="13">
        <v>1979</v>
      </c>
      <c r="BA4" s="13">
        <v>1980</v>
      </c>
      <c r="BB4" s="13">
        <v>1981</v>
      </c>
      <c r="BC4" s="13">
        <v>1982</v>
      </c>
      <c r="BD4" s="13">
        <v>1983</v>
      </c>
      <c r="BE4" s="13">
        <v>1984</v>
      </c>
      <c r="BF4" s="13">
        <v>1985</v>
      </c>
      <c r="BG4" s="13">
        <v>1986</v>
      </c>
      <c r="BH4" s="13">
        <v>1987</v>
      </c>
      <c r="BI4" s="13">
        <v>1988</v>
      </c>
      <c r="BJ4" s="13">
        <v>1989</v>
      </c>
      <c r="BK4" s="14">
        <v>1990</v>
      </c>
    </row>
    <row r="5" spans="1:63" s="3" customFormat="1" x14ac:dyDescent="0.25">
      <c r="B5" s="9" t="s">
        <v>12</v>
      </c>
      <c r="C5" s="15">
        <v>19.94462799864834</v>
      </c>
      <c r="D5" s="16">
        <v>19.94462799864834</v>
      </c>
      <c r="E5" s="16">
        <v>19.94462799864834</v>
      </c>
      <c r="F5" s="16">
        <v>19.94462799864834</v>
      </c>
      <c r="G5" s="16">
        <v>19.94462799864834</v>
      </c>
      <c r="H5" s="16">
        <v>19.94462799864834</v>
      </c>
      <c r="I5" s="16">
        <v>19.94462799864834</v>
      </c>
      <c r="J5" s="16">
        <v>19.94462799864834</v>
      </c>
      <c r="K5" s="16">
        <v>19.94462799864834</v>
      </c>
      <c r="L5" s="16">
        <v>19.94462799864834</v>
      </c>
      <c r="M5" s="16">
        <v>19.94462799864834</v>
      </c>
      <c r="N5" s="16">
        <v>19.94462799864834</v>
      </c>
      <c r="O5" s="16">
        <v>19.94462799864834</v>
      </c>
      <c r="P5" s="16">
        <v>19.888804367570572</v>
      </c>
      <c r="Q5" s="16">
        <v>19.832980736492807</v>
      </c>
      <c r="R5" s="16">
        <v>19.777157105415039</v>
      </c>
      <c r="S5" s="16">
        <v>19.721333474337271</v>
      </c>
      <c r="T5" s="16">
        <v>19.656969265141598</v>
      </c>
      <c r="U5" s="16">
        <v>19.592605055945924</v>
      </c>
      <c r="V5" s="16">
        <v>19.528240846750251</v>
      </c>
      <c r="W5" s="16">
        <v>19.463876637554581</v>
      </c>
      <c r="X5" s="16">
        <v>19.428708707674133</v>
      </c>
      <c r="Y5" s="16">
        <v>19.393540777793689</v>
      </c>
      <c r="Z5" s="16">
        <v>19.358372847913241</v>
      </c>
      <c r="AA5" s="16">
        <v>19.323204918032793</v>
      </c>
      <c r="AB5" s="16">
        <v>19.432814959016397</v>
      </c>
      <c r="AC5" s="16">
        <v>19.542425000000005</v>
      </c>
      <c r="AD5" s="16">
        <v>19.674823859126992</v>
      </c>
      <c r="AE5" s="16">
        <v>19.807222718253978</v>
      </c>
      <c r="AF5" s="16">
        <v>19.978143584280311</v>
      </c>
      <c r="AG5" s="16">
        <v>20.149064450306646</v>
      </c>
      <c r="AH5" s="16">
        <v>20.319985316332978</v>
      </c>
      <c r="AI5" s="16">
        <v>20.490906182359311</v>
      </c>
      <c r="AJ5" s="16">
        <v>20.661827048385646</v>
      </c>
      <c r="AK5" s="16">
        <v>20.832747914411978</v>
      </c>
      <c r="AL5" s="16">
        <v>21.003668780438311</v>
      </c>
      <c r="AM5" s="16">
        <v>21.174589646464646</v>
      </c>
      <c r="AN5" s="16">
        <v>21.310379734848485</v>
      </c>
      <c r="AO5" s="16">
        <v>21.446169823232324</v>
      </c>
      <c r="AP5" s="16">
        <v>21.581959911616163</v>
      </c>
      <c r="AQ5" s="16">
        <v>21.717750000000002</v>
      </c>
      <c r="AR5" s="16">
        <v>21.769355741115611</v>
      </c>
      <c r="AS5" s="16">
        <v>21.820961482231219</v>
      </c>
      <c r="AT5" s="16">
        <v>21.872567223346827</v>
      </c>
      <c r="AU5" s="16">
        <v>21.924172964462439</v>
      </c>
      <c r="AV5" s="16">
        <v>21.924172964462439</v>
      </c>
      <c r="AW5" s="16">
        <v>21.924172964462439</v>
      </c>
      <c r="AX5" s="16">
        <v>21.924172964462439</v>
      </c>
      <c r="AY5" s="16">
        <v>21.924172964462439</v>
      </c>
      <c r="AZ5" s="16">
        <v>21.924172964462439</v>
      </c>
      <c r="BA5" s="16">
        <v>21.924172964462439</v>
      </c>
      <c r="BB5" s="16">
        <v>21.924172964462439</v>
      </c>
      <c r="BC5" s="16">
        <v>21.924172964462439</v>
      </c>
      <c r="BD5" s="16">
        <v>21.924172964462439</v>
      </c>
      <c r="BE5" s="16">
        <v>21.924172964462439</v>
      </c>
      <c r="BF5" s="16">
        <v>21.924172964462439</v>
      </c>
      <c r="BG5" s="16">
        <v>21.924172964462439</v>
      </c>
      <c r="BH5" s="16">
        <v>21.924172964462439</v>
      </c>
      <c r="BI5" s="16">
        <v>21.924172964462439</v>
      </c>
      <c r="BJ5" s="16">
        <v>21.924172964462439</v>
      </c>
      <c r="BK5" s="17">
        <v>21.924172964462439</v>
      </c>
    </row>
    <row r="6" spans="1:63" s="3" customFormat="1" x14ac:dyDescent="0.25">
      <c r="B6" s="9" t="s">
        <v>8</v>
      </c>
      <c r="C6" s="50">
        <v>20.632211206896557</v>
      </c>
      <c r="D6" s="51">
        <v>20.632211206896557</v>
      </c>
      <c r="E6" s="51">
        <v>20.632211206896557</v>
      </c>
      <c r="F6" s="51">
        <v>20.632211206896557</v>
      </c>
      <c r="G6" s="51">
        <v>20.632211206896557</v>
      </c>
      <c r="H6" s="51">
        <v>20.632211206896557</v>
      </c>
      <c r="I6" s="51">
        <v>20.632211206896557</v>
      </c>
      <c r="J6" s="51">
        <v>20.632211206896557</v>
      </c>
      <c r="K6" s="51">
        <v>20.632211206896557</v>
      </c>
      <c r="L6" s="51">
        <v>20.632211206896557</v>
      </c>
      <c r="M6" s="51">
        <v>20.632211206896557</v>
      </c>
      <c r="N6" s="51">
        <v>20.632211206896557</v>
      </c>
      <c r="O6" s="51">
        <v>20.632211206896557</v>
      </c>
      <c r="P6" s="51">
        <v>20.632211206896557</v>
      </c>
      <c r="Q6" s="51">
        <v>20.632211206896557</v>
      </c>
      <c r="R6" s="51">
        <v>20.632211206896557</v>
      </c>
      <c r="S6" s="51">
        <v>20.632211206896557</v>
      </c>
      <c r="T6" s="51">
        <v>20.632211206896557</v>
      </c>
      <c r="U6" s="51">
        <v>20.632211206896557</v>
      </c>
      <c r="V6" s="51">
        <v>20.632211206896557</v>
      </c>
      <c r="W6" s="51">
        <v>20.632211206896557</v>
      </c>
      <c r="X6" s="51">
        <v>20.688664329528976</v>
      </c>
      <c r="Y6" s="51">
        <v>20.745117452161399</v>
      </c>
      <c r="Z6" s="51">
        <v>20.894107505220823</v>
      </c>
      <c r="AA6" s="51">
        <v>21.043097558280252</v>
      </c>
      <c r="AB6" s="51">
        <v>21.192087611339677</v>
      </c>
      <c r="AC6" s="51">
        <v>21.341077664399101</v>
      </c>
      <c r="AD6" s="51">
        <v>21.457268826442501</v>
      </c>
      <c r="AE6" s="51">
        <v>21.573459988485904</v>
      </c>
      <c r="AF6" s="51">
        <v>21.684559017231457</v>
      </c>
      <c r="AG6" s="51">
        <v>21.795658045977014</v>
      </c>
      <c r="AH6" s="51">
        <v>21.887230064655171</v>
      </c>
      <c r="AI6" s="51">
        <v>21.978802083333331</v>
      </c>
      <c r="AJ6" s="51">
        <v>22.142725818452377</v>
      </c>
      <c r="AK6" s="51">
        <v>22.306649553571425</v>
      </c>
      <c r="AL6" s="51">
        <v>22.423781159591979</v>
      </c>
      <c r="AM6" s="51">
        <v>22.540912765612532</v>
      </c>
      <c r="AN6" s="51">
        <v>22.658044371633089</v>
      </c>
      <c r="AO6" s="51">
        <v>22.775175977653642</v>
      </c>
      <c r="AP6" s="51">
        <v>22.823194772240662</v>
      </c>
      <c r="AQ6" s="51">
        <v>22.871213566827684</v>
      </c>
      <c r="AR6" s="51">
        <v>22.847857870370376</v>
      </c>
      <c r="AS6" s="51">
        <v>22.824502173913064</v>
      </c>
      <c r="AT6" s="51">
        <v>22.806778804347843</v>
      </c>
      <c r="AU6" s="51">
        <v>22.789055434782625</v>
      </c>
      <c r="AV6" s="51">
        <v>22.771332065217408</v>
      </c>
      <c r="AW6" s="51">
        <v>22.75360869565219</v>
      </c>
      <c r="AX6" s="51">
        <v>22.658020139912399</v>
      </c>
      <c r="AY6" s="51">
        <v>22.562431584172607</v>
      </c>
      <c r="AZ6" s="51">
        <v>22.466843028432816</v>
      </c>
      <c r="BA6" s="51">
        <v>22.371254472693025</v>
      </c>
      <c r="BB6" s="51">
        <v>22.351906685174026</v>
      </c>
      <c r="BC6" s="51">
        <v>22.332558897655026</v>
      </c>
      <c r="BD6" s="51">
        <v>22.332558897655026</v>
      </c>
      <c r="BE6" s="51">
        <v>22.332558897655026</v>
      </c>
      <c r="BF6" s="51">
        <v>22.332558897655026</v>
      </c>
      <c r="BG6" s="51">
        <v>22.332558897655026</v>
      </c>
      <c r="BH6" s="51">
        <v>22.332558897655026</v>
      </c>
      <c r="BI6" s="51">
        <v>22.332558897655026</v>
      </c>
      <c r="BJ6" s="51">
        <v>22.332558897655026</v>
      </c>
      <c r="BK6" s="52">
        <v>22.332558897655026</v>
      </c>
    </row>
    <row r="7" spans="1:63" s="3" customFormat="1" x14ac:dyDescent="0.25">
      <c r="B7" s="10" t="s">
        <v>9</v>
      </c>
      <c r="C7" s="18">
        <v>21.533256172839504</v>
      </c>
      <c r="D7" s="5">
        <v>21.533256172839504</v>
      </c>
      <c r="E7" s="5">
        <v>21.533256172839504</v>
      </c>
      <c r="F7" s="5">
        <v>21.533256172839504</v>
      </c>
      <c r="G7" s="5">
        <v>21.533256172839504</v>
      </c>
      <c r="H7" s="5">
        <v>21.533256172839504</v>
      </c>
      <c r="I7" s="5">
        <v>21.533256172839504</v>
      </c>
      <c r="J7" s="5">
        <v>21.533256172839504</v>
      </c>
      <c r="K7" s="5">
        <v>21.533256172839504</v>
      </c>
      <c r="L7" s="5">
        <v>21.533256172839504</v>
      </c>
      <c r="M7" s="5">
        <v>21.533256172839504</v>
      </c>
      <c r="N7" s="5">
        <v>21.533256172839504</v>
      </c>
      <c r="O7" s="5">
        <v>21.533256172839504</v>
      </c>
      <c r="P7" s="5">
        <v>21.533256172839504</v>
      </c>
      <c r="Q7" s="5">
        <v>21.533256172839504</v>
      </c>
      <c r="R7" s="5">
        <v>21.533256172839504</v>
      </c>
      <c r="S7" s="5">
        <v>21.533256172839504</v>
      </c>
      <c r="T7" s="5">
        <v>21.533256172839504</v>
      </c>
      <c r="U7" s="5">
        <v>21.533256172839504</v>
      </c>
      <c r="V7" s="5">
        <v>21.533256172839504</v>
      </c>
      <c r="W7" s="5">
        <v>21.533256172839504</v>
      </c>
      <c r="X7" s="5">
        <v>21.536188488852929</v>
      </c>
      <c r="Y7" s="5">
        <v>21.539120804866354</v>
      </c>
      <c r="Z7" s="5">
        <v>21.542053120879778</v>
      </c>
      <c r="AA7" s="5">
        <v>21.544985436893207</v>
      </c>
      <c r="AB7" s="5">
        <v>21.572492718446604</v>
      </c>
      <c r="AC7" s="5">
        <v>21.6</v>
      </c>
      <c r="AD7" s="5">
        <v>21.65</v>
      </c>
      <c r="AE7" s="5">
        <v>21.7</v>
      </c>
      <c r="AF7" s="5">
        <v>21.768693750000001</v>
      </c>
      <c r="AG7" s="5">
        <v>21.837387500000002</v>
      </c>
      <c r="AH7" s="5">
        <v>21.894561250000002</v>
      </c>
      <c r="AI7" s="5">
        <v>21.951735000000003</v>
      </c>
      <c r="AJ7" s="5">
        <v>22.083985014880955</v>
      </c>
      <c r="AK7" s="5">
        <v>22.216235029761908</v>
      </c>
      <c r="AL7" s="5">
        <v>22.34848504464286</v>
      </c>
      <c r="AM7" s="5">
        <v>22.480735059523813</v>
      </c>
      <c r="AN7" s="5">
        <v>22.612985074404765</v>
      </c>
      <c r="AO7" s="5">
        <v>22.745235089285718</v>
      </c>
      <c r="AP7" s="5">
        <v>22.842739033639976</v>
      </c>
      <c r="AQ7" s="5">
        <v>22.940242977994235</v>
      </c>
      <c r="AR7" s="5">
        <v>23.003000851821795</v>
      </c>
      <c r="AS7" s="5">
        <v>23.065758725649356</v>
      </c>
      <c r="AT7" s="5">
        <v>23.093770528950223</v>
      </c>
      <c r="AU7" s="5">
        <v>23.121782332251087</v>
      </c>
      <c r="AV7" s="5">
        <v>23.14979413555195</v>
      </c>
      <c r="AW7" s="5">
        <v>23.177805938852817</v>
      </c>
      <c r="AX7" s="5">
        <v>23.205817742153684</v>
      </c>
      <c r="AY7" s="5">
        <v>23.233829545454551</v>
      </c>
      <c r="AZ7" s="5">
        <v>23.265145307239063</v>
      </c>
      <c r="BA7" s="5">
        <v>23.296461069023575</v>
      </c>
      <c r="BB7" s="5">
        <v>23.327776830808087</v>
      </c>
      <c r="BC7" s="5">
        <v>23.359092592592599</v>
      </c>
      <c r="BD7" s="5">
        <v>23.359092592592599</v>
      </c>
      <c r="BE7" s="5">
        <v>23.359092592592599</v>
      </c>
      <c r="BF7" s="5">
        <v>23.359092592592599</v>
      </c>
      <c r="BG7" s="5">
        <v>23.359092592592599</v>
      </c>
      <c r="BH7" s="5">
        <v>23.359092592592599</v>
      </c>
      <c r="BI7" s="5">
        <v>23.359092592592599</v>
      </c>
      <c r="BJ7" s="5">
        <v>23.359092592592599</v>
      </c>
      <c r="BK7" s="6">
        <v>23.359092592592599</v>
      </c>
    </row>
    <row r="8" spans="1:63" s="3" customFormat="1" ht="15.75" thickBot="1" x14ac:dyDescent="0.3">
      <c r="B8" s="11" t="s">
        <v>10</v>
      </c>
      <c r="C8" s="19">
        <v>18.852013260161776</v>
      </c>
      <c r="D8" s="7">
        <v>18.852013260161776</v>
      </c>
      <c r="E8" s="7">
        <v>18.852013260161776</v>
      </c>
      <c r="F8" s="7">
        <v>18.852013260161776</v>
      </c>
      <c r="G8" s="7">
        <v>18.852013260161776</v>
      </c>
      <c r="H8" s="7">
        <v>18.852013260161776</v>
      </c>
      <c r="I8" s="7">
        <v>18.852013260161776</v>
      </c>
      <c r="J8" s="7">
        <v>18.852013260161776</v>
      </c>
      <c r="K8" s="7">
        <v>18.852013260161776</v>
      </c>
      <c r="L8" s="7">
        <v>18.852013260161776</v>
      </c>
      <c r="M8" s="7">
        <v>18.852013260161776</v>
      </c>
      <c r="N8" s="7">
        <v>18.852013260161776</v>
      </c>
      <c r="O8" s="7">
        <v>18.852013260161776</v>
      </c>
      <c r="P8" s="7">
        <v>18.796189629084012</v>
      </c>
      <c r="Q8" s="7">
        <v>18.740365998006244</v>
      </c>
      <c r="R8" s="7">
        <v>18.684542366928476</v>
      </c>
      <c r="S8" s="7">
        <v>18.628718735850708</v>
      </c>
      <c r="T8" s="7">
        <v>18.564354526655034</v>
      </c>
      <c r="U8" s="7">
        <v>18.499990317459361</v>
      </c>
      <c r="V8" s="7">
        <v>18.435626108263691</v>
      </c>
      <c r="W8" s="7">
        <v>18.371261899068017</v>
      </c>
      <c r="X8" s="7">
        <v>18.336093969187573</v>
      </c>
      <c r="Y8" s="7">
        <v>18.300926039307125</v>
      </c>
      <c r="Z8" s="7">
        <v>18.265758109426677</v>
      </c>
      <c r="AA8" s="7">
        <v>18.23059017954623</v>
      </c>
      <c r="AB8" s="7">
        <v>18.340200220529837</v>
      </c>
      <c r="AC8" s="7">
        <v>18.449810261513441</v>
      </c>
      <c r="AD8" s="7">
        <v>18.582209120640428</v>
      </c>
      <c r="AE8" s="7">
        <v>18.714607979767415</v>
      </c>
      <c r="AF8" s="7">
        <v>18.88552884579375</v>
      </c>
      <c r="AG8" s="7">
        <v>19.056449711820083</v>
      </c>
      <c r="AH8" s="7">
        <v>19.227370577846415</v>
      </c>
      <c r="AI8" s="7">
        <v>19.398291443872747</v>
      </c>
      <c r="AJ8" s="7">
        <v>19.569212309899079</v>
      </c>
      <c r="AK8" s="7">
        <v>19.740133175925415</v>
      </c>
      <c r="AL8" s="7">
        <v>19.911054041951751</v>
      </c>
      <c r="AM8" s="7">
        <v>20.081974907978083</v>
      </c>
      <c r="AN8" s="7">
        <v>20.217764996361922</v>
      </c>
      <c r="AO8" s="7">
        <v>20.353555084745761</v>
      </c>
      <c r="AP8" s="7">
        <v>20.4893451731296</v>
      </c>
      <c r="AQ8" s="7">
        <v>20.625135261513439</v>
      </c>
      <c r="AR8" s="7">
        <v>20.676741002629047</v>
      </c>
      <c r="AS8" s="7">
        <v>20.728346743744655</v>
      </c>
      <c r="AT8" s="7">
        <v>20.779952484860267</v>
      </c>
      <c r="AU8" s="7">
        <v>20.831558225975876</v>
      </c>
      <c r="AV8" s="7">
        <v>20.831558225975876</v>
      </c>
      <c r="AW8" s="7">
        <v>20.831558225975876</v>
      </c>
      <c r="AX8" s="7">
        <v>20.831558225975876</v>
      </c>
      <c r="AY8" s="7">
        <v>20.831558225975876</v>
      </c>
      <c r="AZ8" s="7">
        <v>20.831558225975876</v>
      </c>
      <c r="BA8" s="7">
        <v>20.831558225975876</v>
      </c>
      <c r="BB8" s="7">
        <v>20.831558225975876</v>
      </c>
      <c r="BC8" s="7">
        <v>20.831558225975876</v>
      </c>
      <c r="BD8" s="7">
        <v>20.831558225975876</v>
      </c>
      <c r="BE8" s="7">
        <v>20.831558225975876</v>
      </c>
      <c r="BF8" s="7">
        <v>20.831558225975876</v>
      </c>
      <c r="BG8" s="7">
        <v>20.831558225975876</v>
      </c>
      <c r="BH8" s="7">
        <v>20.831558225975876</v>
      </c>
      <c r="BI8" s="7">
        <v>20.831558225975876</v>
      </c>
      <c r="BJ8" s="7">
        <v>20.831558225975876</v>
      </c>
      <c r="BK8" s="8">
        <v>20.831558225975876</v>
      </c>
    </row>
    <row r="9" spans="1:63" s="3" customFormat="1" x14ac:dyDescent="0.2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s="3" customFormat="1" x14ac:dyDescent="0.25">
      <c r="B10" s="101" t="s">
        <v>53</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s="3" customFormat="1" x14ac:dyDescent="0.25">
      <c r="B11" s="101" t="s">
        <v>54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5" spans="1:63" x14ac:dyDescent="0.25">
      <c r="C15" s="82"/>
      <c r="D15" s="82"/>
      <c r="E15" s="82"/>
      <c r="F15" s="82"/>
      <c r="G15" s="82"/>
      <c r="H15" s="82"/>
      <c r="I15" s="82"/>
      <c r="J15" s="82"/>
      <c r="K15" s="82"/>
      <c r="L15" s="82"/>
      <c r="M15" s="60"/>
    </row>
  </sheetData>
  <hyperlinks>
    <hyperlink ref="A2" location="SOMMAIRE!A1" display="Retour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B25"/>
  <sheetViews>
    <sheetView workbookViewId="0">
      <selection activeCell="A2" sqref="A2"/>
    </sheetView>
  </sheetViews>
  <sheetFormatPr baseColWidth="10" defaultRowHeight="15" x14ac:dyDescent="0.25"/>
  <cols>
    <col min="1" max="1" width="11.42578125" style="38" customWidth="1"/>
    <col min="2" max="2" width="52" style="38" customWidth="1"/>
    <col min="3" max="53" width="8" style="38" customWidth="1"/>
    <col min="54" max="16384" width="11.42578125" style="38"/>
  </cols>
  <sheetData>
    <row r="1" spans="1:106" ht="15.75" x14ac:dyDescent="0.25">
      <c r="A1" s="37" t="s">
        <v>79</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row>
    <row r="2" spans="1:106" x14ac:dyDescent="0.25">
      <c r="A2" s="56" t="s">
        <v>48</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row>
    <row r="3" spans="1:106" ht="15.75" thickBot="1" x14ac:dyDescent="0.3">
      <c r="A3" s="5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row>
    <row r="4" spans="1:106" s="40" customFormat="1" ht="15.75" thickBot="1" x14ac:dyDescent="0.3">
      <c r="B4" s="41" t="s">
        <v>3</v>
      </c>
      <c r="C4" s="42">
        <v>17</v>
      </c>
      <c r="D4" s="43">
        <v>18</v>
      </c>
      <c r="E4" s="43">
        <v>19</v>
      </c>
      <c r="F4" s="43">
        <v>20</v>
      </c>
      <c r="G4" s="43">
        <v>21</v>
      </c>
      <c r="H4" s="43">
        <v>22</v>
      </c>
      <c r="I4" s="43">
        <v>23</v>
      </c>
      <c r="J4" s="43">
        <v>24</v>
      </c>
      <c r="K4" s="43">
        <v>25</v>
      </c>
      <c r="L4" s="43">
        <v>26</v>
      </c>
      <c r="M4" s="43">
        <v>27</v>
      </c>
      <c r="N4" s="43">
        <v>28</v>
      </c>
      <c r="O4" s="43">
        <v>29</v>
      </c>
      <c r="P4" s="43">
        <v>30</v>
      </c>
      <c r="Q4" s="43">
        <v>31</v>
      </c>
      <c r="R4" s="43">
        <v>32</v>
      </c>
      <c r="S4" s="43">
        <v>33</v>
      </c>
      <c r="T4" s="43">
        <v>34</v>
      </c>
      <c r="U4" s="43">
        <v>35</v>
      </c>
      <c r="V4" s="43">
        <v>36</v>
      </c>
      <c r="W4" s="43">
        <v>37</v>
      </c>
      <c r="X4" s="43">
        <v>38</v>
      </c>
      <c r="Y4" s="43">
        <v>39</v>
      </c>
      <c r="Z4" s="43">
        <v>40</v>
      </c>
      <c r="AA4" s="43">
        <v>41</v>
      </c>
      <c r="AB4" s="43">
        <v>42</v>
      </c>
      <c r="AC4" s="43">
        <v>43</v>
      </c>
      <c r="AD4" s="43">
        <v>44</v>
      </c>
      <c r="AE4" s="43">
        <v>45</v>
      </c>
      <c r="AF4" s="43">
        <v>46</v>
      </c>
      <c r="AG4" s="43">
        <v>47</v>
      </c>
      <c r="AH4" s="43">
        <v>48</v>
      </c>
      <c r="AI4" s="43">
        <v>49</v>
      </c>
      <c r="AJ4" s="43">
        <v>50</v>
      </c>
      <c r="AK4" s="43">
        <v>51</v>
      </c>
      <c r="AL4" s="43">
        <v>52</v>
      </c>
      <c r="AM4" s="43">
        <v>53</v>
      </c>
      <c r="AN4" s="43">
        <v>54</v>
      </c>
      <c r="AO4" s="43">
        <v>55</v>
      </c>
      <c r="AP4" s="43">
        <v>56</v>
      </c>
      <c r="AQ4" s="43">
        <v>57</v>
      </c>
      <c r="AR4" s="43">
        <v>58</v>
      </c>
      <c r="AS4" s="43">
        <v>59</v>
      </c>
      <c r="AT4" s="43">
        <v>60</v>
      </c>
      <c r="AU4" s="43">
        <v>61</v>
      </c>
      <c r="AV4" s="43">
        <v>62</v>
      </c>
      <c r="AW4" s="43">
        <v>63</v>
      </c>
      <c r="AX4" s="43">
        <v>64</v>
      </c>
      <c r="AY4" s="43">
        <v>65</v>
      </c>
      <c r="AZ4" s="43">
        <v>66</v>
      </c>
      <c r="BA4" s="44">
        <v>67</v>
      </c>
    </row>
    <row r="5" spans="1:106" s="40" customFormat="1" x14ac:dyDescent="0.25">
      <c r="B5" s="63" t="s">
        <v>22</v>
      </c>
      <c r="C5" s="79"/>
      <c r="D5" s="80"/>
      <c r="E5" s="80"/>
      <c r="F5" s="80">
        <v>0.69085189835323546</v>
      </c>
      <c r="G5" s="80">
        <v>1.0050262878891432</v>
      </c>
      <c r="H5" s="80">
        <v>1.0126703904214158</v>
      </c>
      <c r="I5" s="80">
        <v>1.0261780861493208</v>
      </c>
      <c r="J5" s="80">
        <v>1.0176941895471379</v>
      </c>
      <c r="K5" s="80">
        <v>0.99382355743422535</v>
      </c>
      <c r="L5" s="80">
        <v>0.9757043589111678</v>
      </c>
      <c r="M5" s="80">
        <v>0.96528427654591287</v>
      </c>
      <c r="N5" s="80">
        <v>0.93994672782045685</v>
      </c>
      <c r="O5" s="80">
        <v>0.91903768397900165</v>
      </c>
      <c r="P5" s="80">
        <v>0.91123525584570453</v>
      </c>
      <c r="Q5" s="80">
        <v>0.90654555243272317</v>
      </c>
      <c r="R5" s="80">
        <v>0.92028280856420863</v>
      </c>
      <c r="S5" s="80">
        <v>0.92901931004341987</v>
      </c>
      <c r="T5" s="80">
        <v>0.94431023584704632</v>
      </c>
      <c r="U5" s="80">
        <v>0.95418897255698043</v>
      </c>
      <c r="V5" s="80">
        <v>0.96915127359407371</v>
      </c>
      <c r="W5" s="80">
        <v>0.98473963177754709</v>
      </c>
      <c r="X5" s="80">
        <v>0.99842394423679171</v>
      </c>
      <c r="Y5" s="80">
        <v>1.0139960200221056</v>
      </c>
      <c r="Z5" s="80">
        <v>1.0271843057768884</v>
      </c>
      <c r="AA5" s="80">
        <v>1.0393578489765734</v>
      </c>
      <c r="AB5" s="80">
        <v>1.0612556084269611</v>
      </c>
      <c r="AC5" s="80">
        <v>1.0850869787474895</v>
      </c>
      <c r="AD5" s="80">
        <v>1.1113309670246752</v>
      </c>
      <c r="AE5" s="80">
        <v>1.1431901490400946</v>
      </c>
      <c r="AF5" s="80">
        <v>1.1680374598250245</v>
      </c>
      <c r="AG5" s="80">
        <v>1.1724194762067883</v>
      </c>
      <c r="AH5" s="80">
        <v>1.2298946191872968</v>
      </c>
      <c r="AI5" s="80">
        <v>1.2249901845137896</v>
      </c>
      <c r="AJ5" s="80">
        <v>1.2214962143258934</v>
      </c>
      <c r="AK5" s="80">
        <v>1.2131155612231095</v>
      </c>
      <c r="AL5" s="80">
        <v>1.2030276003631111</v>
      </c>
      <c r="AM5" s="80">
        <v>1.1940115890442564</v>
      </c>
      <c r="AN5" s="80">
        <v>1.1765848832876125</v>
      </c>
      <c r="AO5" s="80">
        <v>1.1644914133664945</v>
      </c>
      <c r="AP5" s="80">
        <v>1.1543824146788761</v>
      </c>
      <c r="AQ5" s="80">
        <v>1.157141108818726</v>
      </c>
      <c r="AR5" s="80">
        <v>1.1544569452859006</v>
      </c>
      <c r="AS5" s="90">
        <f>AVERAGE(AR5,AT5)</f>
        <v>1.1458217560213058</v>
      </c>
      <c r="AT5" s="80">
        <v>1.1371865667567109</v>
      </c>
      <c r="AU5" s="80">
        <v>1.1106652948322839</v>
      </c>
      <c r="AV5" s="80">
        <v>1.0614124365547393</v>
      </c>
      <c r="AW5" s="80">
        <v>1.027834123571773</v>
      </c>
      <c r="AX5" s="80">
        <v>1.0052678704166598</v>
      </c>
      <c r="AY5" s="80">
        <v>0.98551446486159011</v>
      </c>
      <c r="AZ5" s="80">
        <v>0.96489797233567987</v>
      </c>
      <c r="BA5" s="81">
        <v>0.94524758636603179</v>
      </c>
    </row>
    <row r="6" spans="1:106" s="40" customFormat="1" x14ac:dyDescent="0.25">
      <c r="B6" s="63" t="s">
        <v>23</v>
      </c>
      <c r="C6" s="64"/>
      <c r="D6" s="65"/>
      <c r="E6" s="65"/>
      <c r="F6" s="65"/>
      <c r="G6" s="65">
        <v>0.12754125393764201</v>
      </c>
      <c r="H6" s="65">
        <v>1.1395884563818623</v>
      </c>
      <c r="I6" s="65">
        <v>1.1547890727615246</v>
      </c>
      <c r="J6" s="65">
        <v>1.1442918950492016</v>
      </c>
      <c r="K6" s="65">
        <v>1.1423547958946936</v>
      </c>
      <c r="L6" s="65">
        <v>1.1570028887761425</v>
      </c>
      <c r="M6" s="65">
        <v>1.1814729050179975</v>
      </c>
      <c r="N6" s="65">
        <v>1.205251453597241</v>
      </c>
      <c r="O6" s="65">
        <v>1.2273411951507327</v>
      </c>
      <c r="P6" s="65">
        <v>1.239264026069375</v>
      </c>
      <c r="Q6" s="65">
        <v>1.2495501168499665</v>
      </c>
      <c r="R6" s="65">
        <v>1.2709733367833747</v>
      </c>
      <c r="S6" s="65">
        <v>1.2769482098860101</v>
      </c>
      <c r="T6" s="65">
        <v>1.289508575492224</v>
      </c>
      <c r="U6" s="65">
        <v>1.2988341109284616</v>
      </c>
      <c r="V6" s="65">
        <v>1.3134909904984533</v>
      </c>
      <c r="W6" s="65">
        <v>1.3367737619679216</v>
      </c>
      <c r="X6" s="65">
        <v>1.3597011928251113</v>
      </c>
      <c r="Y6" s="65">
        <v>1.385946668393887</v>
      </c>
      <c r="Z6" s="65">
        <v>1.4138070872646782</v>
      </c>
      <c r="AA6" s="65">
        <v>1.4416263872174948</v>
      </c>
      <c r="AB6" s="65">
        <v>1.4771210439347107</v>
      </c>
      <c r="AC6" s="65">
        <v>1.512411921625467</v>
      </c>
      <c r="AD6" s="65">
        <v>1.5433812681339552</v>
      </c>
      <c r="AE6" s="65">
        <v>1.5810899097296005</v>
      </c>
      <c r="AF6" s="65">
        <v>1.6011531387731599</v>
      </c>
      <c r="AG6" s="65">
        <v>1.6174726703371174</v>
      </c>
      <c r="AH6" s="65">
        <v>1.6452817592430882</v>
      </c>
      <c r="AI6" s="65">
        <v>1.6324695177133839</v>
      </c>
      <c r="AJ6" s="65">
        <v>1.6246263214990158</v>
      </c>
      <c r="AK6" s="65">
        <v>1.6157913537949982</v>
      </c>
      <c r="AL6" s="65">
        <v>1.6028743267471925</v>
      </c>
      <c r="AM6" s="65">
        <v>1.5905801722057664</v>
      </c>
      <c r="AN6" s="65">
        <v>1.5782118018136861</v>
      </c>
      <c r="AO6" s="65">
        <v>1.5679971258490719</v>
      </c>
      <c r="AP6" s="65">
        <v>1.5552279474442321</v>
      </c>
      <c r="AQ6" s="65">
        <v>1.5456903918363893</v>
      </c>
      <c r="AR6" s="65">
        <v>1.5383245123977423</v>
      </c>
      <c r="AS6" s="89">
        <f t="shared" ref="AS6:AS7" si="0">AVERAGE(AR6,AT6)</f>
        <v>1.5315113641344302</v>
      </c>
      <c r="AT6" s="65">
        <v>1.5246982158711182</v>
      </c>
      <c r="AU6" s="65">
        <v>1.5176756461407244</v>
      </c>
      <c r="AV6" s="65">
        <v>1.5122177643921535</v>
      </c>
      <c r="AW6" s="65">
        <v>1.5062616923086924</v>
      </c>
      <c r="AX6" s="65">
        <v>1.5020180997419021</v>
      </c>
      <c r="AY6" s="65">
        <v>1.4963016436674705</v>
      </c>
      <c r="AZ6" s="65">
        <v>1.4912124457738833</v>
      </c>
      <c r="BA6" s="66">
        <v>1.4865224255859184</v>
      </c>
    </row>
    <row r="7" spans="1:106" s="40" customFormat="1" x14ac:dyDescent="0.25">
      <c r="B7" s="63" t="s">
        <v>24</v>
      </c>
      <c r="C7" s="64"/>
      <c r="D7" s="65"/>
      <c r="E7" s="65"/>
      <c r="F7" s="65"/>
      <c r="G7" s="65">
        <v>0.15710995397137661</v>
      </c>
      <c r="H7" s="65">
        <v>1.5013921576600997</v>
      </c>
      <c r="I7" s="65">
        <v>1.5214187612082648</v>
      </c>
      <c r="J7" s="65">
        <v>1.5067186309961598</v>
      </c>
      <c r="K7" s="65">
        <v>1.4717116211940007</v>
      </c>
      <c r="L7" s="65">
        <v>1.4453054302847113</v>
      </c>
      <c r="M7" s="65">
        <v>1.4285576867001255</v>
      </c>
      <c r="N7" s="65">
        <v>1.391806815458875</v>
      </c>
      <c r="O7" s="65">
        <v>1.3624912693707794</v>
      </c>
      <c r="P7" s="65">
        <v>1.3526580796858931</v>
      </c>
      <c r="Q7" s="65">
        <v>1.3496585160504666</v>
      </c>
      <c r="R7" s="65">
        <v>1.3993239841346576</v>
      </c>
      <c r="S7" s="65">
        <v>1.4427879743251388</v>
      </c>
      <c r="T7" s="65">
        <v>1.494988700823322</v>
      </c>
      <c r="U7" s="65">
        <v>1.5330204298811563</v>
      </c>
      <c r="V7" s="65">
        <v>1.5684241654526883</v>
      </c>
      <c r="W7" s="65">
        <v>1.6090213830691837</v>
      </c>
      <c r="X7" s="65">
        <v>1.6404404075948695</v>
      </c>
      <c r="Y7" s="65">
        <v>1.6750074675440265</v>
      </c>
      <c r="Z7" s="65">
        <v>1.7210092440729274</v>
      </c>
      <c r="AA7" s="65">
        <v>1.7831708385567342</v>
      </c>
      <c r="AB7" s="65">
        <v>1.8629237871354587</v>
      </c>
      <c r="AC7" s="65">
        <v>1.9475812749187451</v>
      </c>
      <c r="AD7" s="65">
        <v>1.9928038412337332</v>
      </c>
      <c r="AE7" s="65">
        <v>2.0584754736435626</v>
      </c>
      <c r="AF7" s="65">
        <v>2.1155303346331351</v>
      </c>
      <c r="AG7" s="65">
        <v>2.1626669263713278</v>
      </c>
      <c r="AH7" s="65">
        <v>2.2389869246514551</v>
      </c>
      <c r="AI7" s="65">
        <v>2.2515253709399818</v>
      </c>
      <c r="AJ7" s="65">
        <v>2.2973651235604193</v>
      </c>
      <c r="AK7" s="65">
        <v>2.3666785075916663</v>
      </c>
      <c r="AL7" s="65">
        <v>2.4003789658432177</v>
      </c>
      <c r="AM7" s="65">
        <v>2.4180053090586657</v>
      </c>
      <c r="AN7" s="65">
        <v>2.4180134578837849</v>
      </c>
      <c r="AO7" s="65">
        <v>2.4228485506852104</v>
      </c>
      <c r="AP7" s="65">
        <v>2.4120634698308274</v>
      </c>
      <c r="AQ7" s="65">
        <v>2.4015224371415482</v>
      </c>
      <c r="AR7" s="65">
        <v>2.4041671885778806</v>
      </c>
      <c r="AS7" s="89">
        <f t="shared" si="0"/>
        <v>2.3978692446073393</v>
      </c>
      <c r="AT7" s="65">
        <v>2.391571300636798</v>
      </c>
      <c r="AU7" s="65">
        <v>2.3843413465321066</v>
      </c>
      <c r="AV7" s="65">
        <v>2.3788326818860233</v>
      </c>
      <c r="AW7" s="65">
        <v>2.374423388388069</v>
      </c>
      <c r="AX7" s="65">
        <v>2.3600875614266905</v>
      </c>
      <c r="AY7" s="65">
        <v>2.3137120946299512</v>
      </c>
      <c r="AZ7" s="65">
        <v>2.2653103412241848</v>
      </c>
      <c r="BA7" s="66">
        <v>2.2191767355763909</v>
      </c>
    </row>
    <row r="8" spans="1:106" s="40" customFormat="1" ht="15.75" thickBot="1" x14ac:dyDescent="0.3">
      <c r="B8" s="67" t="s">
        <v>37</v>
      </c>
      <c r="C8" s="68"/>
      <c r="D8" s="69"/>
      <c r="E8" s="69"/>
      <c r="F8" s="69">
        <v>0.27150560123440348</v>
      </c>
      <c r="G8" s="69">
        <v>0.8380612809770126</v>
      </c>
      <c r="H8" s="69">
        <v>0.85027328379539813</v>
      </c>
      <c r="I8" s="69">
        <v>0.84969040945561103</v>
      </c>
      <c r="J8" s="69">
        <v>0.85281341402625088</v>
      </c>
      <c r="K8" s="69">
        <v>0.85696128611005773</v>
      </c>
      <c r="L8" s="69">
        <v>0.86831490725821781</v>
      </c>
      <c r="M8" s="69">
        <v>0.89220882381655953</v>
      </c>
      <c r="N8" s="69">
        <v>0.92453437697779439</v>
      </c>
      <c r="O8" s="69">
        <v>0.96057651683748624</v>
      </c>
      <c r="P8" s="69">
        <v>0.99032810250055647</v>
      </c>
      <c r="Q8" s="69">
        <v>1.0322248095335813</v>
      </c>
      <c r="R8" s="69">
        <v>1.0593402885694039</v>
      </c>
      <c r="S8" s="69">
        <v>1.0859325406367581</v>
      </c>
      <c r="T8" s="69">
        <v>1.1150218321015801</v>
      </c>
      <c r="U8" s="69">
        <v>1.140032929190451</v>
      </c>
      <c r="V8" s="69">
        <v>1.1610035415379931</v>
      </c>
      <c r="W8" s="69">
        <v>1.1823978222335831</v>
      </c>
      <c r="X8" s="69">
        <v>1.2106558188506402</v>
      </c>
      <c r="Y8" s="69">
        <v>1.2021656360568602</v>
      </c>
      <c r="Z8" s="69">
        <v>1.211726547594286</v>
      </c>
      <c r="AA8" s="69">
        <v>1.218093115633379</v>
      </c>
      <c r="AB8" s="69">
        <v>1.2219517288211419</v>
      </c>
      <c r="AC8" s="69">
        <v>1.2271979874750967</v>
      </c>
      <c r="AD8" s="69">
        <v>1.2311659011480971</v>
      </c>
      <c r="AE8" s="69">
        <v>1.228006032162287</v>
      </c>
      <c r="AF8" s="69">
        <v>1.2241588467339024</v>
      </c>
      <c r="AG8" s="69">
        <v>1.2256149142219619</v>
      </c>
      <c r="AH8" s="69">
        <v>1.2281501794462031</v>
      </c>
      <c r="AI8" s="69">
        <v>1.2734062497398029</v>
      </c>
      <c r="AJ8" s="69">
        <v>1.2316407869974297</v>
      </c>
      <c r="AK8" s="69">
        <v>1.2300577348577943</v>
      </c>
      <c r="AL8" s="69">
        <v>1.1857173500362173</v>
      </c>
      <c r="AM8" s="69">
        <v>1.1482065889808031</v>
      </c>
      <c r="AN8" s="69">
        <v>1.1229975401984289</v>
      </c>
      <c r="AO8" s="69">
        <v>1.1009307592918722</v>
      </c>
      <c r="AP8" s="69">
        <v>1.0778998129387172</v>
      </c>
      <c r="AQ8" s="69">
        <v>1.0559481165229967</v>
      </c>
      <c r="AR8" s="69">
        <v>1.0392969899096245</v>
      </c>
      <c r="AS8" s="69">
        <v>1.0283026984444541</v>
      </c>
      <c r="AT8" s="69">
        <v>1.019122094403071</v>
      </c>
      <c r="AU8" s="69">
        <v>1.0100234540584598</v>
      </c>
      <c r="AV8" s="69">
        <v>1.002809527327938</v>
      </c>
      <c r="AW8" s="69">
        <v>0.99743772549570464</v>
      </c>
      <c r="AX8" s="69">
        <v>0.99387570788063251</v>
      </c>
      <c r="AY8" s="69">
        <v>0.99210105935462856</v>
      </c>
      <c r="AZ8" s="69">
        <v>0.99210105935462856</v>
      </c>
      <c r="BA8" s="70">
        <v>0.99210105935462856</v>
      </c>
    </row>
    <row r="9" spans="1:106" s="40" customFormat="1" x14ac:dyDescent="0.25">
      <c r="B9" s="71"/>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row>
    <row r="10" spans="1:106" s="40" customFormat="1" x14ac:dyDescent="0.25">
      <c r="B10" s="101" t="s">
        <v>55</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row>
    <row r="11" spans="1:106" s="40" customFormat="1" x14ac:dyDescent="0.25">
      <c r="B11" s="101" t="s">
        <v>56</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row>
    <row r="12" spans="1:106" s="45" customFormat="1" ht="15.75" thickBot="1" x14ac:dyDescent="0.3">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row>
    <row r="13" spans="1:106" s="40" customFormat="1" ht="15.75" thickBot="1" x14ac:dyDescent="0.3">
      <c r="B13" s="47" t="s">
        <v>13</v>
      </c>
      <c r="C13" s="42">
        <v>17</v>
      </c>
      <c r="D13" s="43">
        <v>18</v>
      </c>
      <c r="E13" s="43">
        <v>19</v>
      </c>
      <c r="F13" s="43">
        <v>20</v>
      </c>
      <c r="G13" s="43">
        <v>21</v>
      </c>
      <c r="H13" s="43">
        <v>22</v>
      </c>
      <c r="I13" s="43">
        <v>23</v>
      </c>
      <c r="J13" s="43">
        <v>24</v>
      </c>
      <c r="K13" s="43">
        <v>25</v>
      </c>
      <c r="L13" s="43">
        <v>26</v>
      </c>
      <c r="M13" s="43">
        <v>27</v>
      </c>
      <c r="N13" s="43">
        <v>28</v>
      </c>
      <c r="O13" s="43">
        <v>29</v>
      </c>
      <c r="P13" s="43">
        <v>30</v>
      </c>
      <c r="Q13" s="43">
        <v>31</v>
      </c>
      <c r="R13" s="43">
        <v>32</v>
      </c>
      <c r="S13" s="43">
        <v>33</v>
      </c>
      <c r="T13" s="43">
        <v>34</v>
      </c>
      <c r="U13" s="43">
        <v>35</v>
      </c>
      <c r="V13" s="43">
        <v>36</v>
      </c>
      <c r="W13" s="43">
        <v>37</v>
      </c>
      <c r="X13" s="43">
        <v>38</v>
      </c>
      <c r="Y13" s="43">
        <v>39</v>
      </c>
      <c r="Z13" s="43">
        <v>40</v>
      </c>
      <c r="AA13" s="43">
        <v>41</v>
      </c>
      <c r="AB13" s="43">
        <v>42</v>
      </c>
      <c r="AC13" s="43">
        <v>43</v>
      </c>
      <c r="AD13" s="43">
        <v>44</v>
      </c>
      <c r="AE13" s="43">
        <v>45</v>
      </c>
      <c r="AF13" s="43">
        <v>46</v>
      </c>
      <c r="AG13" s="43">
        <v>47</v>
      </c>
      <c r="AH13" s="43">
        <v>48</v>
      </c>
      <c r="AI13" s="43">
        <v>49</v>
      </c>
      <c r="AJ13" s="43">
        <v>50</v>
      </c>
      <c r="AK13" s="43">
        <v>51</v>
      </c>
      <c r="AL13" s="43">
        <v>52</v>
      </c>
      <c r="AM13" s="43">
        <v>53</v>
      </c>
      <c r="AN13" s="43">
        <v>54</v>
      </c>
      <c r="AO13" s="43">
        <v>55</v>
      </c>
      <c r="AP13" s="43">
        <v>56</v>
      </c>
      <c r="AQ13" s="43">
        <v>57</v>
      </c>
      <c r="AR13" s="43">
        <v>58</v>
      </c>
      <c r="AS13" s="43">
        <v>59</v>
      </c>
      <c r="AT13" s="43">
        <v>60</v>
      </c>
      <c r="AU13" s="43">
        <v>61</v>
      </c>
      <c r="AV13" s="43">
        <v>62</v>
      </c>
      <c r="AW13" s="43">
        <v>63</v>
      </c>
      <c r="AX13" s="43">
        <v>64</v>
      </c>
      <c r="AY13" s="43">
        <v>65</v>
      </c>
      <c r="AZ13" s="43">
        <v>66</v>
      </c>
      <c r="BA13" s="44">
        <v>67</v>
      </c>
    </row>
    <row r="14" spans="1:106" x14ac:dyDescent="0.25">
      <c r="B14" s="63" t="s">
        <v>25</v>
      </c>
      <c r="C14" s="64"/>
      <c r="D14" s="65"/>
      <c r="E14" s="65"/>
      <c r="F14" s="65">
        <v>0.17579402567369845</v>
      </c>
      <c r="G14" s="65">
        <v>0.17579402567369845</v>
      </c>
      <c r="H14" s="65">
        <v>0.17579402567369845</v>
      </c>
      <c r="I14" s="65">
        <v>0.17579402567369848</v>
      </c>
      <c r="J14" s="65">
        <v>0.17579402567369848</v>
      </c>
      <c r="K14" s="65">
        <v>0.17580438617998478</v>
      </c>
      <c r="L14" s="65">
        <v>0.17759321589718943</v>
      </c>
      <c r="M14" s="65">
        <v>0.17999229882629328</v>
      </c>
      <c r="N14" s="65">
        <v>0.18548706152783781</v>
      </c>
      <c r="O14" s="65">
        <v>0.18820552347469241</v>
      </c>
      <c r="P14" s="65">
        <v>0.19216810785415406</v>
      </c>
      <c r="Q14" s="65">
        <v>0.19387055266656503</v>
      </c>
      <c r="R14" s="65">
        <v>0.19775273430535451</v>
      </c>
      <c r="S14" s="65">
        <v>0.19899549025202096</v>
      </c>
      <c r="T14" s="65">
        <v>0.20392793813381632</v>
      </c>
      <c r="U14" s="65">
        <v>0.20955362234487365</v>
      </c>
      <c r="V14" s="65">
        <v>0.2191371786364083</v>
      </c>
      <c r="W14" s="65">
        <v>0.22918146896516123</v>
      </c>
      <c r="X14" s="65">
        <v>0.237601086844139</v>
      </c>
      <c r="Y14" s="65">
        <v>0.24586828343281228</v>
      </c>
      <c r="Z14" s="65">
        <v>0.25008411735859648</v>
      </c>
      <c r="AA14" s="65">
        <v>0.25512572473948347</v>
      </c>
      <c r="AB14" s="65">
        <v>0.25609083098134328</v>
      </c>
      <c r="AC14" s="65">
        <v>0.25972704820395148</v>
      </c>
      <c r="AD14" s="65">
        <v>0.2611983413898048</v>
      </c>
      <c r="AE14" s="65">
        <v>0.26910844565228276</v>
      </c>
      <c r="AF14" s="65">
        <v>0.27316445011665735</v>
      </c>
      <c r="AG14" s="65">
        <v>0.27731076590613524</v>
      </c>
      <c r="AH14" s="65">
        <v>0.27965606625023076</v>
      </c>
      <c r="AI14" s="65">
        <v>0.28175228473254449</v>
      </c>
      <c r="AJ14" s="65">
        <v>0.28097869428419864</v>
      </c>
      <c r="AK14" s="65">
        <v>0.27918207674328749</v>
      </c>
      <c r="AL14" s="65">
        <v>0.27759915636103139</v>
      </c>
      <c r="AM14" s="65">
        <v>0.27383659017820722</v>
      </c>
      <c r="AN14" s="65">
        <v>0.27303904012374791</v>
      </c>
      <c r="AO14" s="65">
        <v>0.27095945851003606</v>
      </c>
      <c r="AP14" s="65">
        <v>0.26931974680234411</v>
      </c>
      <c r="AQ14" s="65">
        <v>0.26571999999999996</v>
      </c>
      <c r="AR14" s="65">
        <v>0.26517879504308972</v>
      </c>
      <c r="AS14" s="65">
        <v>0.26330988554157042</v>
      </c>
      <c r="AT14" s="65">
        <v>0.26125993457426733</v>
      </c>
      <c r="AU14" s="65">
        <v>0.25935810736232984</v>
      </c>
      <c r="AV14" s="65">
        <v>0.25994437357643291</v>
      </c>
      <c r="AW14" s="65">
        <v>0.25994437357643291</v>
      </c>
      <c r="AX14" s="65">
        <v>0.25994437357643291</v>
      </c>
      <c r="AY14" s="65">
        <v>0.25994437357643291</v>
      </c>
      <c r="AZ14" s="65">
        <v>0.25994437357643285</v>
      </c>
      <c r="BA14" s="66">
        <v>0.25994437357643285</v>
      </c>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row>
    <row r="15" spans="1:106" x14ac:dyDescent="0.25">
      <c r="B15" s="63" t="s">
        <v>26</v>
      </c>
      <c r="C15" s="64"/>
      <c r="D15" s="65"/>
      <c r="E15" s="65"/>
      <c r="F15" s="65"/>
      <c r="G15" s="65">
        <v>0.10688423848942953</v>
      </c>
      <c r="H15" s="65">
        <v>0.10688423848942953</v>
      </c>
      <c r="I15" s="65">
        <v>0.10688423848942956</v>
      </c>
      <c r="J15" s="65">
        <v>0.10688423848942956</v>
      </c>
      <c r="K15" s="65">
        <v>0.10693612321534522</v>
      </c>
      <c r="L15" s="65">
        <v>0.10860008186479281</v>
      </c>
      <c r="M15" s="65">
        <v>0.11101179966817087</v>
      </c>
      <c r="N15" s="65">
        <v>0.11622181349684951</v>
      </c>
      <c r="O15" s="65">
        <v>0.11933441249738305</v>
      </c>
      <c r="P15" s="65">
        <v>0.123609453982641</v>
      </c>
      <c r="Q15" s="65">
        <v>0.12590885734975282</v>
      </c>
      <c r="R15" s="65">
        <v>0.12969310530518516</v>
      </c>
      <c r="S15" s="65">
        <v>0.13044145998021908</v>
      </c>
      <c r="T15" s="65">
        <v>0.13421980847782791</v>
      </c>
      <c r="U15" s="65">
        <v>0.13672548490896386</v>
      </c>
      <c r="V15" s="65">
        <v>0.14499065833494695</v>
      </c>
      <c r="W15" s="65">
        <v>0.15192832719828414</v>
      </c>
      <c r="X15" s="65">
        <v>0.15797404023108377</v>
      </c>
      <c r="Y15" s="65">
        <v>0.16381767029072919</v>
      </c>
      <c r="Z15" s="65">
        <v>0.16800994912385739</v>
      </c>
      <c r="AA15" s="65">
        <v>0.16614479322228576</v>
      </c>
      <c r="AB15" s="65">
        <v>0.16330030298497902</v>
      </c>
      <c r="AC15" s="65">
        <v>0.16278505132169177</v>
      </c>
      <c r="AD15" s="65">
        <v>0.15749225511015913</v>
      </c>
      <c r="AE15" s="65">
        <v>0.15943948871155678</v>
      </c>
      <c r="AF15" s="65">
        <v>0.16348550006120244</v>
      </c>
      <c r="AG15" s="65">
        <v>0.16432881797359164</v>
      </c>
      <c r="AH15" s="65">
        <v>0.16304344046189054</v>
      </c>
      <c r="AI15" s="65">
        <v>0.16543307287866299</v>
      </c>
      <c r="AJ15" s="65">
        <v>0.15971127248793676</v>
      </c>
      <c r="AK15" s="65">
        <v>0.15390188374193201</v>
      </c>
      <c r="AL15" s="65">
        <v>0.14775611415483325</v>
      </c>
      <c r="AM15" s="65">
        <v>0.14061583366059763</v>
      </c>
      <c r="AN15" s="65">
        <v>0.13565893237703053</v>
      </c>
      <c r="AO15" s="65">
        <v>0.13298537556774256</v>
      </c>
      <c r="AP15" s="65">
        <v>0.12465187299884316</v>
      </c>
      <c r="AQ15" s="65">
        <v>0.12207999999999998</v>
      </c>
      <c r="AR15" s="65">
        <v>0.12164146812812079</v>
      </c>
      <c r="AS15" s="65">
        <v>0.11927904266175428</v>
      </c>
      <c r="AT15" s="65">
        <v>0.1173109142219473</v>
      </c>
      <c r="AU15" s="65">
        <v>0.11950141334496012</v>
      </c>
      <c r="AV15" s="65">
        <v>0.11972376234781444</v>
      </c>
      <c r="AW15" s="65">
        <v>0.11972376234781444</v>
      </c>
      <c r="AX15" s="65">
        <v>0.11972376234781444</v>
      </c>
      <c r="AY15" s="65">
        <v>0.11972376234781444</v>
      </c>
      <c r="AZ15" s="65">
        <v>0.11972376234781439</v>
      </c>
      <c r="BA15" s="66">
        <v>0.11972376234781444</v>
      </c>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row>
    <row r="16" spans="1:106" x14ac:dyDescent="0.25">
      <c r="B16" s="63" t="s">
        <v>27</v>
      </c>
      <c r="C16" s="64"/>
      <c r="D16" s="65"/>
      <c r="E16" s="65"/>
      <c r="F16" s="65"/>
      <c r="G16" s="65">
        <v>0.28234277801178154</v>
      </c>
      <c r="H16" s="65">
        <v>0.28234277801178154</v>
      </c>
      <c r="I16" s="65">
        <v>0.28234277801178148</v>
      </c>
      <c r="J16" s="65">
        <v>0.28234017994363719</v>
      </c>
      <c r="K16" s="65">
        <v>0.2843226697173919</v>
      </c>
      <c r="L16" s="65">
        <v>0.28601181860852026</v>
      </c>
      <c r="M16" s="65">
        <v>0.28849616609717699</v>
      </c>
      <c r="N16" s="65">
        <v>0.29413900990461894</v>
      </c>
      <c r="O16" s="65">
        <v>0.29833490516071198</v>
      </c>
      <c r="P16" s="65">
        <v>0.30381751894721937</v>
      </c>
      <c r="Q16" s="65">
        <v>0.30782419215573298</v>
      </c>
      <c r="R16" s="65">
        <v>0.31308985727312499</v>
      </c>
      <c r="S16" s="65">
        <v>0.31180738160663563</v>
      </c>
      <c r="T16" s="65">
        <v>0.30932154552277058</v>
      </c>
      <c r="U16" s="65">
        <v>0.30981305444924051</v>
      </c>
      <c r="V16" s="65">
        <v>0.30811993958332939</v>
      </c>
      <c r="W16" s="65">
        <v>0.30651864668512924</v>
      </c>
      <c r="X16" s="65">
        <v>0.31357450176503121</v>
      </c>
      <c r="Y16" s="65">
        <v>0.33046991029724482</v>
      </c>
      <c r="Z16" s="65">
        <v>0.33837990091806563</v>
      </c>
      <c r="AA16" s="65">
        <v>0.35737319873722184</v>
      </c>
      <c r="AB16" s="65">
        <v>0.37559811660163334</v>
      </c>
      <c r="AC16" s="65">
        <v>0.38911856095838554</v>
      </c>
      <c r="AD16" s="65">
        <v>0.3911411405430118</v>
      </c>
      <c r="AE16" s="65">
        <v>0.40191231801704996</v>
      </c>
      <c r="AF16" s="65">
        <v>0.40427444278508229</v>
      </c>
      <c r="AG16" s="65">
        <v>0.40470586330889119</v>
      </c>
      <c r="AH16" s="65">
        <v>0.40579365530629241</v>
      </c>
      <c r="AI16" s="65">
        <v>0.41179992995926884</v>
      </c>
      <c r="AJ16" s="65">
        <v>0.4159518602341557</v>
      </c>
      <c r="AK16" s="65">
        <v>0.42078002561989897</v>
      </c>
      <c r="AL16" s="65">
        <v>0.4245094240183232</v>
      </c>
      <c r="AM16" s="65">
        <v>0.42565720772406351</v>
      </c>
      <c r="AN16" s="65">
        <v>0.42856780643880632</v>
      </c>
      <c r="AO16" s="65">
        <v>0.42806617115256795</v>
      </c>
      <c r="AP16" s="65">
        <v>0.42490408051827938</v>
      </c>
      <c r="AQ16" s="65">
        <v>0.42341000000000001</v>
      </c>
      <c r="AR16" s="65">
        <v>0.42374763481819283</v>
      </c>
      <c r="AS16" s="65">
        <v>0.42138279600340495</v>
      </c>
      <c r="AT16" s="65">
        <v>0.42007923476762143</v>
      </c>
      <c r="AU16" s="65">
        <v>0.42008516054697465</v>
      </c>
      <c r="AV16" s="65">
        <v>0.42007563093877087</v>
      </c>
      <c r="AW16" s="65">
        <v>0.42007563093877087</v>
      </c>
      <c r="AX16" s="65">
        <v>0.42007563093877087</v>
      </c>
      <c r="AY16" s="65">
        <v>0.42007563093877087</v>
      </c>
      <c r="AZ16" s="65">
        <v>0.42007563093877087</v>
      </c>
      <c r="BA16" s="66">
        <v>0.42007563093877098</v>
      </c>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row>
    <row r="17" spans="2:106" ht="15.75" thickBot="1" x14ac:dyDescent="0.3">
      <c r="B17" s="67" t="s">
        <v>28</v>
      </c>
      <c r="C17" s="68"/>
      <c r="D17" s="69"/>
      <c r="E17" s="69"/>
      <c r="F17" s="69">
        <v>0.30987982788198504</v>
      </c>
      <c r="G17" s="69">
        <v>0.31077404205271364</v>
      </c>
      <c r="H17" s="69">
        <v>0.31313131850378922</v>
      </c>
      <c r="I17" s="69">
        <v>0.31322659348871201</v>
      </c>
      <c r="J17" s="69">
        <v>0.31659900486598264</v>
      </c>
      <c r="K17" s="69">
        <v>0.32106154738006742</v>
      </c>
      <c r="L17" s="69">
        <v>0.32935026909000087</v>
      </c>
      <c r="M17" s="69">
        <v>0.33845817425210428</v>
      </c>
      <c r="N17" s="69">
        <v>0.34598425229797464</v>
      </c>
      <c r="O17" s="69">
        <v>0.35245207844030835</v>
      </c>
      <c r="P17" s="69">
        <v>0.35724412095783176</v>
      </c>
      <c r="Q17" s="69">
        <v>0.35901532351589344</v>
      </c>
      <c r="R17" s="69">
        <v>0.36009718923348977</v>
      </c>
      <c r="S17" s="69">
        <v>0.36174066562598478</v>
      </c>
      <c r="T17" s="69">
        <v>0.36564827946257494</v>
      </c>
      <c r="U17" s="69">
        <v>0.37207120448479308</v>
      </c>
      <c r="V17" s="69">
        <v>0.38082142357835475</v>
      </c>
      <c r="W17" s="69">
        <v>0.38590008895245687</v>
      </c>
      <c r="X17" s="69">
        <v>0.39653353783955747</v>
      </c>
      <c r="Y17" s="69">
        <v>0.40411273597304681</v>
      </c>
      <c r="Z17" s="69">
        <v>0.40478394008948054</v>
      </c>
      <c r="AA17" s="69">
        <v>0.40161202714771377</v>
      </c>
      <c r="AB17" s="69">
        <v>0.39953329581885844</v>
      </c>
      <c r="AC17" s="69">
        <v>0.39011537520037531</v>
      </c>
      <c r="AD17" s="69">
        <v>0.38219026444793691</v>
      </c>
      <c r="AE17" s="69">
        <v>0.38390199116389429</v>
      </c>
      <c r="AF17" s="69">
        <v>0.39008919808511827</v>
      </c>
      <c r="AG17" s="69">
        <v>0.39700502213905864</v>
      </c>
      <c r="AH17" s="69">
        <v>0.40432830613650511</v>
      </c>
      <c r="AI17" s="69">
        <v>0.41646560958673445</v>
      </c>
      <c r="AJ17" s="69">
        <v>0.42322914148328689</v>
      </c>
      <c r="AK17" s="69">
        <v>0.42836492065280257</v>
      </c>
      <c r="AL17" s="69">
        <v>0.43245392416529499</v>
      </c>
      <c r="AM17" s="69">
        <v>0.44049911116459989</v>
      </c>
      <c r="AN17" s="69">
        <v>0.44477296170333258</v>
      </c>
      <c r="AO17" s="69">
        <v>0.44865860543800973</v>
      </c>
      <c r="AP17" s="69">
        <v>0.45211615923864534</v>
      </c>
      <c r="AQ17" s="69">
        <v>0.45603864297199109</v>
      </c>
      <c r="AR17" s="69">
        <v>0.45915093511352606</v>
      </c>
      <c r="AS17" s="69">
        <v>0.46062823604836622</v>
      </c>
      <c r="AT17" s="69">
        <v>0.46196006294210318</v>
      </c>
      <c r="AU17" s="69">
        <v>0.46259613219715701</v>
      </c>
      <c r="AV17" s="69">
        <v>0.46373628640343689</v>
      </c>
      <c r="AW17" s="69">
        <v>0.46373628640343689</v>
      </c>
      <c r="AX17" s="69">
        <v>0.46373628640343689</v>
      </c>
      <c r="AY17" s="69">
        <v>0.46373628640343689</v>
      </c>
      <c r="AZ17" s="69">
        <v>0.46373628640343689</v>
      </c>
      <c r="BA17" s="70">
        <v>0.46373628640343684</v>
      </c>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row>
    <row r="18" spans="2:106" s="40" customFormat="1" ht="15.75" thickBot="1" x14ac:dyDescent="0.3">
      <c r="B18" s="48" t="s">
        <v>11</v>
      </c>
      <c r="C18" s="72"/>
      <c r="D18" s="73"/>
      <c r="E18" s="73"/>
      <c r="F18" s="73">
        <v>0.11041922753888241</v>
      </c>
      <c r="G18" s="73">
        <v>0.11027615327156583</v>
      </c>
      <c r="H18" s="73">
        <v>0.10989898903939373</v>
      </c>
      <c r="I18" s="73">
        <v>0.10988374504180608</v>
      </c>
      <c r="J18" s="73">
        <v>0.10934415922144279</v>
      </c>
      <c r="K18" s="73">
        <v>0.1391823827870862</v>
      </c>
      <c r="L18" s="73">
        <v>0.13748319483654983</v>
      </c>
      <c r="M18" s="73">
        <v>0.13561607427831862</v>
      </c>
      <c r="N18" s="73">
        <v>0.13407322827891521</v>
      </c>
      <c r="O18" s="73">
        <v>0.13274732391973681</v>
      </c>
      <c r="P18" s="73">
        <v>0.14140629338927704</v>
      </c>
      <c r="Q18" s="73">
        <v>0.15383632235618558</v>
      </c>
      <c r="R18" s="73">
        <v>0.15357667458396246</v>
      </c>
      <c r="S18" s="73">
        <v>0.15318224024976365</v>
      </c>
      <c r="T18" s="73">
        <v>0.152244412928982</v>
      </c>
      <c r="U18" s="73">
        <v>0.15070291092364965</v>
      </c>
      <c r="V18" s="73">
        <v>0.14860285834119485</v>
      </c>
      <c r="W18" s="73">
        <v>0.15198972798426694</v>
      </c>
      <c r="X18" s="73">
        <v>0.15539261400631396</v>
      </c>
      <c r="Y18" s="73">
        <v>0.15493068864700785</v>
      </c>
      <c r="Z18" s="73">
        <v>0.15475617557673504</v>
      </c>
      <c r="AA18" s="73">
        <v>0.15558087294159442</v>
      </c>
      <c r="AB18" s="73">
        <v>0.1561213430870968</v>
      </c>
      <c r="AC18" s="73">
        <v>0.15857000244790243</v>
      </c>
      <c r="AD18" s="73">
        <v>0.16063053124353641</v>
      </c>
      <c r="AE18" s="73">
        <v>0.16326597234156801</v>
      </c>
      <c r="AF18" s="73">
        <v>0.1646759165170181</v>
      </c>
      <c r="AG18" s="73">
        <v>0.1658236189117589</v>
      </c>
      <c r="AH18" s="73">
        <v>0.16678807428177855</v>
      </c>
      <c r="AI18" s="73">
        <v>0.16590248497440471</v>
      </c>
      <c r="AJ18" s="73">
        <v>0.16646330054103878</v>
      </c>
      <c r="AK18" s="73">
        <v>0.16744266432488308</v>
      </c>
      <c r="AL18" s="73">
        <v>0.16868892399376059</v>
      </c>
      <c r="AM18" s="73">
        <v>0.16870705365547117</v>
      </c>
      <c r="AN18" s="73">
        <v>0.16980931037870109</v>
      </c>
      <c r="AO18" s="73">
        <v>0.1709951583712894</v>
      </c>
      <c r="AP18" s="73">
        <v>0.17228215405730146</v>
      </c>
      <c r="AQ18" s="73">
        <v>0.1733911720359102</v>
      </c>
      <c r="AR18" s="73"/>
      <c r="AS18" s="73"/>
      <c r="AT18" s="73"/>
      <c r="AU18" s="73"/>
      <c r="AV18" s="73"/>
      <c r="AW18" s="73"/>
      <c r="AX18" s="73"/>
      <c r="AY18" s="73"/>
      <c r="AZ18" s="73"/>
      <c r="BA18" s="74"/>
    </row>
    <row r="19" spans="2:106" x14ac:dyDescent="0.25">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row>
    <row r="20" spans="2:106" x14ac:dyDescent="0.25">
      <c r="B20" s="101" t="s">
        <v>57</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row>
    <row r="21" spans="2:106" x14ac:dyDescent="0.25">
      <c r="B21" s="101" t="s">
        <v>56</v>
      </c>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row>
    <row r="25" spans="2:106" ht="30" customHeight="1" x14ac:dyDescent="0.25">
      <c r="C25" s="149" t="s">
        <v>3</v>
      </c>
      <c r="D25" s="149"/>
      <c r="E25" s="149"/>
      <c r="F25" s="149"/>
      <c r="G25" s="149"/>
      <c r="H25" s="149"/>
      <c r="I25" s="149"/>
      <c r="J25" s="149"/>
      <c r="K25" s="149"/>
      <c r="L25" s="149"/>
      <c r="O25" s="149" t="s">
        <v>15</v>
      </c>
      <c r="P25" s="149"/>
      <c r="Q25" s="149"/>
      <c r="R25" s="149"/>
      <c r="S25" s="149"/>
      <c r="T25" s="149"/>
      <c r="U25" s="149"/>
      <c r="V25" s="149"/>
      <c r="W25" s="149"/>
      <c r="X25" s="149"/>
    </row>
  </sheetData>
  <mergeCells count="2">
    <mergeCell ref="C25:L25"/>
    <mergeCell ref="O25:X25"/>
  </mergeCells>
  <hyperlinks>
    <hyperlink ref="A2" location="SOMMAIRE!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K11"/>
  <sheetViews>
    <sheetView workbookViewId="0">
      <selection activeCell="A2" sqref="A2"/>
    </sheetView>
  </sheetViews>
  <sheetFormatPr baseColWidth="10" defaultRowHeight="15" x14ac:dyDescent="0.25"/>
  <cols>
    <col min="2" max="2" width="43.28515625" customWidth="1"/>
  </cols>
  <sheetData>
    <row r="1" spans="1:63" x14ac:dyDescent="0.25">
      <c r="A1" s="76" t="s">
        <v>78</v>
      </c>
    </row>
    <row r="2" spans="1:63" x14ac:dyDescent="0.25">
      <c r="A2" s="56" t="s">
        <v>48</v>
      </c>
    </row>
    <row r="3" spans="1:63" ht="15.75" thickBot="1" x14ac:dyDescent="0.3"/>
    <row r="4" spans="1:63" s="3" customFormat="1" ht="15.75" thickBot="1" x14ac:dyDescent="0.3">
      <c r="B4" s="77" t="s">
        <v>1</v>
      </c>
      <c r="C4" s="78">
        <v>1940</v>
      </c>
      <c r="D4" s="13">
        <v>1941</v>
      </c>
      <c r="E4" s="13">
        <v>1942</v>
      </c>
      <c r="F4" s="13">
        <v>1943</v>
      </c>
      <c r="G4" s="13">
        <v>1944</v>
      </c>
      <c r="H4" s="13">
        <v>1945</v>
      </c>
      <c r="I4" s="13">
        <v>1946</v>
      </c>
      <c r="J4" s="13">
        <v>1947</v>
      </c>
      <c r="K4" s="13">
        <v>1948</v>
      </c>
      <c r="L4" s="13">
        <v>1949</v>
      </c>
      <c r="M4" s="13">
        <v>1950</v>
      </c>
      <c r="N4" s="13">
        <v>1951</v>
      </c>
      <c r="O4" s="13">
        <v>1952</v>
      </c>
      <c r="P4" s="13">
        <v>1953</v>
      </c>
      <c r="Q4" s="13">
        <v>1954</v>
      </c>
      <c r="R4" s="13">
        <v>1955</v>
      </c>
      <c r="S4" s="13">
        <v>1956</v>
      </c>
      <c r="T4" s="13">
        <v>1957</v>
      </c>
      <c r="U4" s="13">
        <v>1958</v>
      </c>
      <c r="V4" s="13">
        <v>1959</v>
      </c>
      <c r="W4" s="13">
        <v>1960</v>
      </c>
      <c r="X4" s="13">
        <v>1961</v>
      </c>
      <c r="Y4" s="13">
        <v>1962</v>
      </c>
      <c r="Z4" s="13">
        <v>1963</v>
      </c>
      <c r="AA4" s="13">
        <v>1964</v>
      </c>
      <c r="AB4" s="13">
        <v>1965</v>
      </c>
      <c r="AC4" s="13">
        <v>1966</v>
      </c>
      <c r="AD4" s="13">
        <v>1967</v>
      </c>
      <c r="AE4" s="13">
        <v>1968</v>
      </c>
      <c r="AF4" s="13">
        <v>1969</v>
      </c>
      <c r="AG4" s="13">
        <v>1970</v>
      </c>
      <c r="AH4" s="13">
        <v>1971</v>
      </c>
      <c r="AI4" s="13">
        <v>1972</v>
      </c>
      <c r="AJ4" s="13">
        <v>1973</v>
      </c>
      <c r="AK4" s="13">
        <v>1974</v>
      </c>
      <c r="AL4" s="13">
        <v>1975</v>
      </c>
      <c r="AM4" s="13">
        <v>1976</v>
      </c>
      <c r="AN4" s="13">
        <v>1977</v>
      </c>
      <c r="AO4" s="13">
        <v>1978</v>
      </c>
      <c r="AP4" s="13">
        <v>1979</v>
      </c>
      <c r="AQ4" s="13">
        <v>1980</v>
      </c>
      <c r="AR4" s="13">
        <v>1981</v>
      </c>
      <c r="AS4" s="13">
        <v>1982</v>
      </c>
      <c r="AT4" s="13">
        <v>1983</v>
      </c>
      <c r="AU4" s="13">
        <v>1984</v>
      </c>
      <c r="AV4" s="13">
        <v>1985</v>
      </c>
      <c r="AW4" s="13">
        <v>1986</v>
      </c>
      <c r="AX4" s="13">
        <v>1987</v>
      </c>
      <c r="AY4" s="13">
        <v>1988</v>
      </c>
      <c r="AZ4" s="13">
        <v>1989</v>
      </c>
      <c r="BA4" s="13">
        <v>1990</v>
      </c>
      <c r="BB4" s="13">
        <v>1991</v>
      </c>
      <c r="BC4" s="13">
        <v>1992</v>
      </c>
      <c r="BD4" s="13">
        <v>1993</v>
      </c>
      <c r="BE4" s="13">
        <v>1994</v>
      </c>
      <c r="BF4" s="13">
        <v>1995</v>
      </c>
      <c r="BG4" s="13">
        <v>1996</v>
      </c>
      <c r="BH4" s="13">
        <v>1997</v>
      </c>
      <c r="BI4" s="13">
        <v>1998</v>
      </c>
      <c r="BJ4" s="13">
        <v>1999</v>
      </c>
      <c r="BK4" s="14">
        <v>2000</v>
      </c>
    </row>
    <row r="5" spans="1:63" s="3" customFormat="1" x14ac:dyDescent="0.25">
      <c r="B5" s="9" t="s">
        <v>17</v>
      </c>
      <c r="C5" s="15">
        <v>18.574704987747005</v>
      </c>
      <c r="D5" s="16">
        <v>18.574704987747005</v>
      </c>
      <c r="E5" s="16">
        <v>18.574704987747005</v>
      </c>
      <c r="F5" s="16">
        <v>18.574704987747005</v>
      </c>
      <c r="G5" s="16">
        <v>18.574704987747005</v>
      </c>
      <c r="H5" s="16">
        <v>18.574704987747005</v>
      </c>
      <c r="I5" s="16">
        <v>18.574704987747005</v>
      </c>
      <c r="J5" s="16">
        <v>18.574704987747005</v>
      </c>
      <c r="K5" s="16">
        <v>18.574704987747005</v>
      </c>
      <c r="L5" s="16">
        <v>18.574704987747005</v>
      </c>
      <c r="M5" s="16">
        <v>18.574704987747005</v>
      </c>
      <c r="N5" s="16">
        <v>18.574704987747005</v>
      </c>
      <c r="O5" s="16">
        <v>18.574704987747005</v>
      </c>
      <c r="P5" s="16">
        <v>18.574704987747005</v>
      </c>
      <c r="Q5" s="16">
        <v>18.574704987747005</v>
      </c>
      <c r="R5" s="16">
        <v>18.574704987747005</v>
      </c>
      <c r="S5" s="16">
        <v>18.574704987747005</v>
      </c>
      <c r="T5" s="16">
        <v>18.574704987747005</v>
      </c>
      <c r="U5" s="16">
        <v>18.574704987747005</v>
      </c>
      <c r="V5" s="16">
        <v>18.574704987747005</v>
      </c>
      <c r="W5" s="16">
        <v>18.590979782256511</v>
      </c>
      <c r="X5" s="16">
        <v>18.661789788433321</v>
      </c>
      <c r="Y5" s="16">
        <v>18.808672797728008</v>
      </c>
      <c r="Z5" s="16">
        <v>19.006207184741122</v>
      </c>
      <c r="AA5" s="16">
        <v>19.222456792462498</v>
      </c>
      <c r="AB5" s="16">
        <v>19.412916815026168</v>
      </c>
      <c r="AC5" s="16">
        <v>19.59674584202844</v>
      </c>
      <c r="AD5" s="16">
        <v>19.713024647458163</v>
      </c>
      <c r="AE5" s="16">
        <v>19.751947862106093</v>
      </c>
      <c r="AF5" s="16">
        <v>19.761361134948654</v>
      </c>
      <c r="AG5" s="16">
        <v>19.789240564558291</v>
      </c>
      <c r="AH5" s="16">
        <v>19.85336237962678</v>
      </c>
      <c r="AI5" s="16">
        <v>19.979201576442357</v>
      </c>
      <c r="AJ5" s="16">
        <v>20.143320758721934</v>
      </c>
      <c r="AK5" s="16">
        <v>20.326754226803455</v>
      </c>
      <c r="AL5" s="16">
        <v>20.452096290308749</v>
      </c>
      <c r="AM5" s="16">
        <v>20.511581158457666</v>
      </c>
      <c r="AN5" s="16">
        <v>20.511581158457666</v>
      </c>
      <c r="AO5" s="16">
        <v>20.511581158457666</v>
      </c>
      <c r="AP5" s="16">
        <v>20.511581158457666</v>
      </c>
      <c r="AQ5" s="16">
        <v>20.511581158457666</v>
      </c>
      <c r="AR5" s="16">
        <v>20.511581158457666</v>
      </c>
      <c r="AS5" s="16">
        <v>20.511581158457666</v>
      </c>
      <c r="AT5" s="16">
        <v>20.511581158457666</v>
      </c>
      <c r="AU5" s="16">
        <v>20.511581158457666</v>
      </c>
      <c r="AV5" s="16">
        <v>20.511581158457666</v>
      </c>
      <c r="AW5" s="16">
        <v>20.511581158457666</v>
      </c>
      <c r="AX5" s="16">
        <v>20.511581158457666</v>
      </c>
      <c r="AY5" s="16">
        <v>20.511581158457666</v>
      </c>
      <c r="AZ5" s="16">
        <v>20.511581158457666</v>
      </c>
      <c r="BA5" s="16">
        <v>20.511581158457666</v>
      </c>
      <c r="BB5" s="16">
        <v>20.511581158457666</v>
      </c>
      <c r="BC5" s="16">
        <v>20.511581158457666</v>
      </c>
      <c r="BD5" s="16">
        <v>20.511581158457666</v>
      </c>
      <c r="BE5" s="16">
        <v>20.511581158457666</v>
      </c>
      <c r="BF5" s="16">
        <v>20.511581158457666</v>
      </c>
      <c r="BG5" s="16">
        <v>20.511581158457666</v>
      </c>
      <c r="BH5" s="16">
        <v>20.511581158457666</v>
      </c>
      <c r="BI5" s="16">
        <v>20.511581158457666</v>
      </c>
      <c r="BJ5" s="16">
        <v>20.511581158457666</v>
      </c>
      <c r="BK5" s="17">
        <v>20.511581158457666</v>
      </c>
    </row>
    <row r="6" spans="1:63" s="3" customFormat="1" x14ac:dyDescent="0.25">
      <c r="B6" s="10" t="s">
        <v>18</v>
      </c>
      <c r="C6" s="18">
        <v>17.953935614504612</v>
      </c>
      <c r="D6" s="5">
        <v>17.953935614504612</v>
      </c>
      <c r="E6" s="5">
        <v>17.953935614504612</v>
      </c>
      <c r="F6" s="5">
        <v>17.953935614504612</v>
      </c>
      <c r="G6" s="5">
        <v>17.953935614504612</v>
      </c>
      <c r="H6" s="5">
        <v>17.953935614504612</v>
      </c>
      <c r="I6" s="5">
        <v>17.953935614504612</v>
      </c>
      <c r="J6" s="5">
        <v>17.953935614504612</v>
      </c>
      <c r="K6" s="5">
        <v>17.953935614504612</v>
      </c>
      <c r="L6" s="5">
        <v>17.953935614504612</v>
      </c>
      <c r="M6" s="5">
        <v>17.953935614504612</v>
      </c>
      <c r="N6" s="5">
        <v>17.953935614504612</v>
      </c>
      <c r="O6" s="5">
        <v>17.953935614504612</v>
      </c>
      <c r="P6" s="5">
        <v>17.953935614504612</v>
      </c>
      <c r="Q6" s="5">
        <v>17.953935614504612</v>
      </c>
      <c r="R6" s="5">
        <v>17.953935614504612</v>
      </c>
      <c r="S6" s="5">
        <v>17.953935614504612</v>
      </c>
      <c r="T6" s="5">
        <v>17.953935614504612</v>
      </c>
      <c r="U6" s="5">
        <v>17.953935614504612</v>
      </c>
      <c r="V6" s="5">
        <v>18.003335417311057</v>
      </c>
      <c r="W6" s="5">
        <v>18.098398981030307</v>
      </c>
      <c r="X6" s="5">
        <v>18.27580077519622</v>
      </c>
      <c r="Y6" s="5">
        <v>18.471685615644304</v>
      </c>
      <c r="Z6" s="5">
        <v>18.697891629885259</v>
      </c>
      <c r="AA6" s="5">
        <v>18.900521284833808</v>
      </c>
      <c r="AB6" s="5">
        <v>19.099746850728572</v>
      </c>
      <c r="AC6" s="5">
        <v>19.244204092811561</v>
      </c>
      <c r="AD6" s="5">
        <v>19.335816587990173</v>
      </c>
      <c r="AE6" s="5">
        <v>19.375361417638025</v>
      </c>
      <c r="AF6" s="5">
        <v>19.418440737336987</v>
      </c>
      <c r="AG6" s="5">
        <v>19.478035012534537</v>
      </c>
      <c r="AH6" s="5">
        <v>19.574953240595807</v>
      </c>
      <c r="AI6" s="5">
        <v>19.717434402167818</v>
      </c>
      <c r="AJ6" s="5">
        <v>19.873867508997325</v>
      </c>
      <c r="AK6" s="5">
        <v>20.004220771025697</v>
      </c>
      <c r="AL6" s="5">
        <v>20.059648618822806</v>
      </c>
      <c r="AM6" s="5">
        <v>20.06627940059672</v>
      </c>
      <c r="AN6" s="5">
        <v>20.06627940059672</v>
      </c>
      <c r="AO6" s="5">
        <v>20.06627940059672</v>
      </c>
      <c r="AP6" s="5">
        <v>20.06627940059672</v>
      </c>
      <c r="AQ6" s="5">
        <v>20.06627940059672</v>
      </c>
      <c r="AR6" s="5">
        <v>20.06627940059672</v>
      </c>
      <c r="AS6" s="5">
        <v>20.06627940059672</v>
      </c>
      <c r="AT6" s="5">
        <v>20.06627940059672</v>
      </c>
      <c r="AU6" s="5">
        <v>20.06627940059672</v>
      </c>
      <c r="AV6" s="5">
        <v>20.06627940059672</v>
      </c>
      <c r="AW6" s="5">
        <v>20.06627940059672</v>
      </c>
      <c r="AX6" s="5">
        <v>20.06627940059672</v>
      </c>
      <c r="AY6" s="5">
        <v>20.06627940059672</v>
      </c>
      <c r="AZ6" s="5">
        <v>20.06627940059672</v>
      </c>
      <c r="BA6" s="5">
        <v>20.06627940059672</v>
      </c>
      <c r="BB6" s="5">
        <v>20.06627940059672</v>
      </c>
      <c r="BC6" s="5">
        <v>20.06627940059672</v>
      </c>
      <c r="BD6" s="5">
        <v>20.06627940059672</v>
      </c>
      <c r="BE6" s="5">
        <v>20.06627940059672</v>
      </c>
      <c r="BF6" s="5">
        <v>20.06627940059672</v>
      </c>
      <c r="BG6" s="5">
        <v>20.06627940059672</v>
      </c>
      <c r="BH6" s="5">
        <v>20.06627940059672</v>
      </c>
      <c r="BI6" s="5">
        <v>20.06627940059672</v>
      </c>
      <c r="BJ6" s="5">
        <v>20.06627940059672</v>
      </c>
      <c r="BK6" s="6">
        <v>20.06627940059672</v>
      </c>
    </row>
    <row r="7" spans="1:63" s="3" customFormat="1" ht="15.75" thickBot="1" x14ac:dyDescent="0.3">
      <c r="B7" s="11" t="s">
        <v>19</v>
      </c>
      <c r="C7" s="19">
        <v>19.870496409604016</v>
      </c>
      <c r="D7" s="7">
        <v>19.870496409604016</v>
      </c>
      <c r="E7" s="7">
        <v>19.870496409604016</v>
      </c>
      <c r="F7" s="7">
        <v>19.870496409604016</v>
      </c>
      <c r="G7" s="7">
        <v>19.870496409604016</v>
      </c>
      <c r="H7" s="7">
        <v>19.870496409604016</v>
      </c>
      <c r="I7" s="7">
        <v>19.870496409604016</v>
      </c>
      <c r="J7" s="7">
        <v>19.870496409604016</v>
      </c>
      <c r="K7" s="7">
        <v>19.870496409604016</v>
      </c>
      <c r="L7" s="7">
        <v>19.870496409604016</v>
      </c>
      <c r="M7" s="7">
        <v>19.870496409604016</v>
      </c>
      <c r="N7" s="7">
        <v>19.870496409604016</v>
      </c>
      <c r="O7" s="7">
        <v>19.870496409604016</v>
      </c>
      <c r="P7" s="7">
        <v>19.870496409604016</v>
      </c>
      <c r="Q7" s="7">
        <v>19.870496409604016</v>
      </c>
      <c r="R7" s="7">
        <v>19.870496409604016</v>
      </c>
      <c r="S7" s="7">
        <v>19.870496409604016</v>
      </c>
      <c r="T7" s="7">
        <v>19.870496409604016</v>
      </c>
      <c r="U7" s="7">
        <v>19.870496409604016</v>
      </c>
      <c r="V7" s="7">
        <v>19.870496409604016</v>
      </c>
      <c r="W7" s="7">
        <v>19.969786163499087</v>
      </c>
      <c r="X7" s="7">
        <v>20.08831630960254</v>
      </c>
      <c r="Y7" s="7">
        <v>20.253881294570327</v>
      </c>
      <c r="Z7" s="7">
        <v>20.408171914200913</v>
      </c>
      <c r="AA7" s="7">
        <v>20.606326834835833</v>
      </c>
      <c r="AB7" s="7">
        <v>20.792711784835838</v>
      </c>
      <c r="AC7" s="7">
        <v>21.014345064720981</v>
      </c>
      <c r="AD7" s="7">
        <v>21.220408959185942</v>
      </c>
      <c r="AE7" s="7">
        <v>21.470907104419751</v>
      </c>
      <c r="AF7" s="7">
        <v>21.691540711618497</v>
      </c>
      <c r="AG7" s="7">
        <v>21.937957387150412</v>
      </c>
      <c r="AH7" s="7">
        <v>22.145643115714705</v>
      </c>
      <c r="AI7" s="7">
        <v>22.311784942141827</v>
      </c>
      <c r="AJ7" s="7">
        <v>22.43481151040956</v>
      </c>
      <c r="AK7" s="7">
        <v>22.488254292099697</v>
      </c>
      <c r="AL7" s="7">
        <v>22.512250991031305</v>
      </c>
      <c r="AM7" s="7">
        <v>22.550778147132267</v>
      </c>
      <c r="AN7" s="7">
        <v>22.550778147132267</v>
      </c>
      <c r="AO7" s="7">
        <v>22.550778147132267</v>
      </c>
      <c r="AP7" s="7">
        <v>22.550778147132267</v>
      </c>
      <c r="AQ7" s="7">
        <v>22.550778147132267</v>
      </c>
      <c r="AR7" s="7">
        <v>22.550778147132267</v>
      </c>
      <c r="AS7" s="7">
        <v>22.550778147132267</v>
      </c>
      <c r="AT7" s="7">
        <v>22.550778147132267</v>
      </c>
      <c r="AU7" s="7">
        <v>22.550778147132267</v>
      </c>
      <c r="AV7" s="7">
        <v>22.550778147132267</v>
      </c>
      <c r="AW7" s="7">
        <v>22.550778147132267</v>
      </c>
      <c r="AX7" s="7">
        <v>22.550778147132267</v>
      </c>
      <c r="AY7" s="7">
        <v>22.550778147132267</v>
      </c>
      <c r="AZ7" s="7">
        <v>22.550778147132267</v>
      </c>
      <c r="BA7" s="7">
        <v>22.550778147132267</v>
      </c>
      <c r="BB7" s="7">
        <v>22.550778147132267</v>
      </c>
      <c r="BC7" s="7">
        <v>22.550778147132267</v>
      </c>
      <c r="BD7" s="7">
        <v>22.550778147132267</v>
      </c>
      <c r="BE7" s="7">
        <v>22.550778147132267</v>
      </c>
      <c r="BF7" s="7">
        <v>22.550778147132267</v>
      </c>
      <c r="BG7" s="7">
        <v>22.550778147132267</v>
      </c>
      <c r="BH7" s="7">
        <v>22.550778147132267</v>
      </c>
      <c r="BI7" s="7">
        <v>22.550778147132267</v>
      </c>
      <c r="BJ7" s="7">
        <v>22.550778147132267</v>
      </c>
      <c r="BK7" s="8">
        <v>22.550778147132267</v>
      </c>
    </row>
    <row r="8" spans="1:63" s="3" customFormat="1" ht="15.75" thickBot="1" x14ac:dyDescent="0.3">
      <c r="B8" s="77" t="s">
        <v>20</v>
      </c>
      <c r="C8" s="78">
        <v>1940</v>
      </c>
      <c r="D8" s="13">
        <v>1941</v>
      </c>
      <c r="E8" s="13">
        <v>1942</v>
      </c>
      <c r="F8" s="13">
        <v>1943</v>
      </c>
      <c r="G8" s="13">
        <v>1944</v>
      </c>
      <c r="H8" s="13">
        <v>1945</v>
      </c>
      <c r="I8" s="13">
        <v>1946</v>
      </c>
      <c r="J8" s="13">
        <v>1947</v>
      </c>
      <c r="K8" s="13">
        <v>1948</v>
      </c>
      <c r="L8" s="13">
        <v>1949</v>
      </c>
      <c r="M8" s="13">
        <v>1950</v>
      </c>
      <c r="N8" s="13">
        <v>1951</v>
      </c>
      <c r="O8" s="13">
        <v>1952</v>
      </c>
      <c r="P8" s="13">
        <v>1953</v>
      </c>
      <c r="Q8" s="13">
        <v>1954</v>
      </c>
      <c r="R8" s="13">
        <v>1955</v>
      </c>
      <c r="S8" s="13">
        <v>1956</v>
      </c>
      <c r="T8" s="13">
        <v>1957</v>
      </c>
      <c r="U8" s="13">
        <v>1958</v>
      </c>
      <c r="V8" s="13">
        <v>1959</v>
      </c>
      <c r="W8" s="13">
        <v>1960</v>
      </c>
      <c r="X8" s="13">
        <v>1961</v>
      </c>
      <c r="Y8" s="13">
        <v>1962</v>
      </c>
      <c r="Z8" s="13">
        <v>1963</v>
      </c>
      <c r="AA8" s="13">
        <v>1964</v>
      </c>
      <c r="AB8" s="13">
        <v>1965</v>
      </c>
      <c r="AC8" s="13">
        <v>1966</v>
      </c>
      <c r="AD8" s="13">
        <v>1967</v>
      </c>
      <c r="AE8" s="13">
        <v>1968</v>
      </c>
      <c r="AF8" s="13">
        <v>1969</v>
      </c>
      <c r="AG8" s="13">
        <v>1970</v>
      </c>
      <c r="AH8" s="13">
        <v>1971</v>
      </c>
      <c r="AI8" s="13">
        <v>1972</v>
      </c>
      <c r="AJ8" s="13">
        <v>1973</v>
      </c>
      <c r="AK8" s="13">
        <v>1974</v>
      </c>
      <c r="AL8" s="13">
        <v>1975</v>
      </c>
      <c r="AM8" s="13">
        <v>1976</v>
      </c>
      <c r="AN8" s="13">
        <v>1977</v>
      </c>
      <c r="AO8" s="13">
        <v>1978</v>
      </c>
      <c r="AP8" s="13">
        <v>1979</v>
      </c>
      <c r="AQ8" s="13">
        <v>1980</v>
      </c>
      <c r="AR8" s="13">
        <v>1981</v>
      </c>
      <c r="AS8" s="13">
        <v>1982</v>
      </c>
      <c r="AT8" s="13">
        <v>1983</v>
      </c>
      <c r="AU8" s="13">
        <v>1984</v>
      </c>
      <c r="AV8" s="13">
        <v>1985</v>
      </c>
      <c r="AW8" s="13">
        <v>1986</v>
      </c>
      <c r="AX8" s="13">
        <v>1987</v>
      </c>
      <c r="AY8" s="13">
        <v>1988</v>
      </c>
      <c r="AZ8" s="13">
        <v>1989</v>
      </c>
      <c r="BA8" s="13">
        <v>1990</v>
      </c>
      <c r="BB8" s="13">
        <v>1991</v>
      </c>
      <c r="BC8" s="13">
        <v>1992</v>
      </c>
      <c r="BD8" s="13">
        <v>1993</v>
      </c>
      <c r="BE8" s="13">
        <v>1994</v>
      </c>
      <c r="BF8" s="13">
        <v>1995</v>
      </c>
      <c r="BG8" s="13">
        <v>1996</v>
      </c>
      <c r="BH8" s="13">
        <v>1997</v>
      </c>
      <c r="BI8" s="13">
        <v>1998</v>
      </c>
      <c r="BJ8" s="13">
        <v>1999</v>
      </c>
      <c r="BK8" s="14">
        <v>2000</v>
      </c>
    </row>
    <row r="9" spans="1:63" s="3" customFormat="1" ht="15.75" thickBot="1" x14ac:dyDescent="0.3">
      <c r="B9" s="20" t="s">
        <v>18</v>
      </c>
      <c r="C9" s="21">
        <v>31.953935614504612</v>
      </c>
      <c r="D9" s="22">
        <v>31.953935614504612</v>
      </c>
      <c r="E9" s="22">
        <v>31.953935614504612</v>
      </c>
      <c r="F9" s="22">
        <v>31.953935614504612</v>
      </c>
      <c r="G9" s="22">
        <v>31.953935614504612</v>
      </c>
      <c r="H9" s="22">
        <v>31.953935614504612</v>
      </c>
      <c r="I9" s="22">
        <v>31.953935614504612</v>
      </c>
      <c r="J9" s="22">
        <v>31.953935614504612</v>
      </c>
      <c r="K9" s="22">
        <v>31.953935614504612</v>
      </c>
      <c r="L9" s="22">
        <v>31.953935614504612</v>
      </c>
      <c r="M9" s="22">
        <v>31.953935614504612</v>
      </c>
      <c r="N9" s="22">
        <v>31.953935614504612</v>
      </c>
      <c r="O9" s="22">
        <v>31.953935614504612</v>
      </c>
      <c r="P9" s="22">
        <v>31.953935614504612</v>
      </c>
      <c r="Q9" s="22">
        <v>31.953935614504612</v>
      </c>
      <c r="R9" s="22">
        <v>31.953935614504612</v>
      </c>
      <c r="S9" s="22">
        <v>31.953935614504612</v>
      </c>
      <c r="T9" s="22">
        <v>31.953935614504612</v>
      </c>
      <c r="U9" s="22">
        <v>31.953935614504612</v>
      </c>
      <c r="V9" s="22">
        <v>32.003335417311057</v>
      </c>
      <c r="W9" s="22">
        <v>32.098398981030307</v>
      </c>
      <c r="X9" s="22">
        <v>32.275800775196217</v>
      </c>
      <c r="Y9" s="22">
        <v>32.471685615644304</v>
      </c>
      <c r="Z9" s="22">
        <v>32.697891629885262</v>
      </c>
      <c r="AA9" s="22">
        <v>32.900521284833808</v>
      </c>
      <c r="AB9" s="22">
        <v>33.099746850728572</v>
      </c>
      <c r="AC9" s="22">
        <v>33.244204092811557</v>
      </c>
      <c r="AD9" s="22">
        <v>33.335816587990173</v>
      </c>
      <c r="AE9" s="22">
        <v>33.375361417638025</v>
      </c>
      <c r="AF9" s="22">
        <v>33.418440737336987</v>
      </c>
      <c r="AG9" s="22">
        <v>33.478035012534534</v>
      </c>
      <c r="AH9" s="22">
        <v>33.574953240595804</v>
      </c>
      <c r="AI9" s="22">
        <v>33.717434402167818</v>
      </c>
      <c r="AJ9" s="22">
        <v>33.873867508997321</v>
      </c>
      <c r="AK9" s="22">
        <v>34.0042207710257</v>
      </c>
      <c r="AL9" s="22">
        <v>34.059648618822806</v>
      </c>
      <c r="AM9" s="22">
        <v>34.06627940059672</v>
      </c>
      <c r="AN9" s="22">
        <v>34.06627940059672</v>
      </c>
      <c r="AO9" s="22">
        <v>34.06627940059672</v>
      </c>
      <c r="AP9" s="22">
        <v>34.06627940059672</v>
      </c>
      <c r="AQ9" s="22">
        <v>34.06627940059672</v>
      </c>
      <c r="AR9" s="22">
        <v>34.06627940059672</v>
      </c>
      <c r="AS9" s="22">
        <v>34.06627940059672</v>
      </c>
      <c r="AT9" s="22">
        <v>34.06627940059672</v>
      </c>
      <c r="AU9" s="22">
        <v>34.06627940059672</v>
      </c>
      <c r="AV9" s="22">
        <v>34.06627940059672</v>
      </c>
      <c r="AW9" s="22">
        <v>34.06627940059672</v>
      </c>
      <c r="AX9" s="22">
        <v>34.06627940059672</v>
      </c>
      <c r="AY9" s="22">
        <v>34.06627940059672</v>
      </c>
      <c r="AZ9" s="22">
        <v>34.06627940059672</v>
      </c>
      <c r="BA9" s="22">
        <v>34.06627940059672</v>
      </c>
      <c r="BB9" s="22">
        <v>34.06627940059672</v>
      </c>
      <c r="BC9" s="22">
        <v>34.06627940059672</v>
      </c>
      <c r="BD9" s="22">
        <v>34.06627940059672</v>
      </c>
      <c r="BE9" s="22">
        <v>34.06627940059672</v>
      </c>
      <c r="BF9" s="22">
        <v>34.06627940059672</v>
      </c>
      <c r="BG9" s="22">
        <v>34.06627940059672</v>
      </c>
      <c r="BH9" s="22">
        <v>34.06627940059672</v>
      </c>
      <c r="BI9" s="22">
        <v>34.06627940059672</v>
      </c>
      <c r="BJ9" s="22">
        <v>34.06627940059672</v>
      </c>
      <c r="BK9" s="23">
        <v>34.06627940059672</v>
      </c>
    </row>
    <row r="11" spans="1:63" x14ac:dyDescent="0.25">
      <c r="B11" s="101" t="s">
        <v>58</v>
      </c>
    </row>
  </sheetData>
  <hyperlinks>
    <hyperlink ref="A2" location="SOMMAIRE!A1" display="Retour sommair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B40"/>
  <sheetViews>
    <sheetView workbookViewId="0">
      <selection activeCell="A2" sqref="A2"/>
    </sheetView>
  </sheetViews>
  <sheetFormatPr baseColWidth="10" defaultRowHeight="15" x14ac:dyDescent="0.25"/>
  <cols>
    <col min="1" max="1" width="11.42578125" style="38" customWidth="1"/>
    <col min="2" max="2" width="59.85546875" style="38" customWidth="1"/>
    <col min="3" max="53" width="8" style="38" customWidth="1"/>
    <col min="54" max="16384" width="11.42578125" style="38"/>
  </cols>
  <sheetData>
    <row r="1" spans="1:106" ht="15.75" x14ac:dyDescent="0.25">
      <c r="A1" s="37" t="s">
        <v>77</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row>
    <row r="2" spans="1:106" x14ac:dyDescent="0.25">
      <c r="A2" s="56" t="s">
        <v>48</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row>
    <row r="3" spans="1:106" ht="15.75" thickBot="1" x14ac:dyDescent="0.3">
      <c r="A3" s="5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row>
    <row r="4" spans="1:106" s="40" customFormat="1" ht="15.75" thickBot="1" x14ac:dyDescent="0.3">
      <c r="B4" s="41" t="s">
        <v>3</v>
      </c>
      <c r="C4" s="42">
        <v>17</v>
      </c>
      <c r="D4" s="43">
        <v>18</v>
      </c>
      <c r="E4" s="43">
        <v>19</v>
      </c>
      <c r="F4" s="43">
        <v>20</v>
      </c>
      <c r="G4" s="43">
        <v>21</v>
      </c>
      <c r="H4" s="43">
        <v>22</v>
      </c>
      <c r="I4" s="43">
        <v>23</v>
      </c>
      <c r="J4" s="43">
        <v>24</v>
      </c>
      <c r="K4" s="43">
        <v>25</v>
      </c>
      <c r="L4" s="43">
        <v>26</v>
      </c>
      <c r="M4" s="43">
        <v>27</v>
      </c>
      <c r="N4" s="43">
        <v>28</v>
      </c>
      <c r="O4" s="43">
        <v>29</v>
      </c>
      <c r="P4" s="43">
        <v>30</v>
      </c>
      <c r="Q4" s="43">
        <v>31</v>
      </c>
      <c r="R4" s="43">
        <v>32</v>
      </c>
      <c r="S4" s="43">
        <v>33</v>
      </c>
      <c r="T4" s="43">
        <v>34</v>
      </c>
      <c r="U4" s="43">
        <v>35</v>
      </c>
      <c r="V4" s="43">
        <v>36</v>
      </c>
      <c r="W4" s="43">
        <v>37</v>
      </c>
      <c r="X4" s="43">
        <v>38</v>
      </c>
      <c r="Y4" s="43">
        <v>39</v>
      </c>
      <c r="Z4" s="43">
        <v>40</v>
      </c>
      <c r="AA4" s="43">
        <v>41</v>
      </c>
      <c r="AB4" s="43">
        <v>42</v>
      </c>
      <c r="AC4" s="43">
        <v>43</v>
      </c>
      <c r="AD4" s="43">
        <v>44</v>
      </c>
      <c r="AE4" s="43">
        <v>45</v>
      </c>
      <c r="AF4" s="43">
        <v>46</v>
      </c>
      <c r="AG4" s="43">
        <v>47</v>
      </c>
      <c r="AH4" s="43">
        <v>48</v>
      </c>
      <c r="AI4" s="43">
        <v>49</v>
      </c>
      <c r="AJ4" s="43">
        <v>50</v>
      </c>
      <c r="AK4" s="43">
        <v>51</v>
      </c>
      <c r="AL4" s="43">
        <v>52</v>
      </c>
      <c r="AM4" s="43">
        <v>53</v>
      </c>
      <c r="AN4" s="43">
        <v>54</v>
      </c>
      <c r="AO4" s="43">
        <v>55</v>
      </c>
      <c r="AP4" s="43">
        <v>56</v>
      </c>
      <c r="AQ4" s="43">
        <v>57</v>
      </c>
      <c r="AR4" s="43">
        <v>58</v>
      </c>
      <c r="AS4" s="43">
        <v>59</v>
      </c>
      <c r="AT4" s="43">
        <v>60</v>
      </c>
      <c r="AU4" s="43">
        <v>61</v>
      </c>
      <c r="AV4" s="43">
        <v>62</v>
      </c>
      <c r="AW4" s="43">
        <v>63</v>
      </c>
      <c r="AX4" s="43">
        <v>64</v>
      </c>
      <c r="AY4" s="43">
        <v>65</v>
      </c>
      <c r="AZ4" s="43">
        <v>66</v>
      </c>
      <c r="BA4" s="44">
        <v>67</v>
      </c>
    </row>
    <row r="5" spans="1:106" s="40" customFormat="1" x14ac:dyDescent="0.25">
      <c r="B5" s="9" t="s">
        <v>29</v>
      </c>
      <c r="C5" s="79"/>
      <c r="D5" s="80"/>
      <c r="E5" s="80">
        <v>0.25524979808552695</v>
      </c>
      <c r="F5" s="80">
        <v>0.63512064143156488</v>
      </c>
      <c r="G5" s="80">
        <v>0.64032539454003201</v>
      </c>
      <c r="H5" s="80">
        <v>0.64655153373997698</v>
      </c>
      <c r="I5" s="80">
        <v>0.65225805072094101</v>
      </c>
      <c r="J5" s="80">
        <v>0.65733673884219013</v>
      </c>
      <c r="K5" s="80">
        <v>0.66406788530688277</v>
      </c>
      <c r="L5" s="80">
        <v>0.67187724786054359</v>
      </c>
      <c r="M5" s="80">
        <v>0.69104693180954979</v>
      </c>
      <c r="N5" s="80">
        <v>0.70130516426830947</v>
      </c>
      <c r="O5" s="80">
        <v>0.71254645475648493</v>
      </c>
      <c r="P5" s="80">
        <v>0.72105744202164734</v>
      </c>
      <c r="Q5" s="80">
        <v>0.73055003193152457</v>
      </c>
      <c r="R5" s="80">
        <v>0.74397839988238412</v>
      </c>
      <c r="S5" s="80">
        <v>0.75750268270789578</v>
      </c>
      <c r="T5" s="80">
        <v>0.77202568313352127</v>
      </c>
      <c r="U5" s="80">
        <v>0.78345138606934384</v>
      </c>
      <c r="V5" s="80">
        <v>0.79301872487662106</v>
      </c>
      <c r="W5" s="80">
        <v>0.7996799951572211</v>
      </c>
      <c r="X5" s="80">
        <v>0.80600645701343088</v>
      </c>
      <c r="Y5" s="80">
        <v>0.81068211440521332</v>
      </c>
      <c r="Z5" s="80">
        <v>0.81314356347949224</v>
      </c>
      <c r="AA5" s="80">
        <v>0.81342204051788403</v>
      </c>
      <c r="AB5" s="80">
        <v>0.81501298466121053</v>
      </c>
      <c r="AC5" s="80">
        <v>0.82343816970914285</v>
      </c>
      <c r="AD5" s="80">
        <v>0.81432680009301062</v>
      </c>
      <c r="AE5" s="80">
        <v>0.81022384596275698</v>
      </c>
      <c r="AF5" s="80">
        <v>0.80668279910559304</v>
      </c>
      <c r="AG5" s="80">
        <v>0.79962420242661714</v>
      </c>
      <c r="AH5" s="80">
        <v>0.80746504629144811</v>
      </c>
      <c r="AI5" s="80">
        <v>0.81018569662651807</v>
      </c>
      <c r="AJ5" s="80">
        <v>0.81503027560894858</v>
      </c>
      <c r="AK5" s="80">
        <v>0.80440081083137382</v>
      </c>
      <c r="AL5" s="80">
        <v>0.79038504540921961</v>
      </c>
      <c r="AM5" s="80">
        <v>0.7748713145983126</v>
      </c>
      <c r="AN5" s="80">
        <v>0.80136234382580984</v>
      </c>
      <c r="AO5" s="80">
        <v>0.76533506120194383</v>
      </c>
      <c r="AP5" s="80">
        <v>0.83701867008486697</v>
      </c>
      <c r="AQ5" s="80">
        <v>0.83321483972865451</v>
      </c>
      <c r="AR5" s="80">
        <v>0.83024519083569914</v>
      </c>
      <c r="AS5" s="90">
        <f>AVERAGE(AR5,AT54)</f>
        <v>0.83024519083569914</v>
      </c>
      <c r="AT5" s="80">
        <v>0.82455979990470962</v>
      </c>
      <c r="AU5" s="80">
        <v>0.82242461986448512</v>
      </c>
      <c r="AV5" s="80">
        <v>0.82183842777006333</v>
      </c>
      <c r="AW5" s="80">
        <v>0.8212759055521236</v>
      </c>
      <c r="AX5" s="80">
        <v>0.82178724926896329</v>
      </c>
      <c r="AY5" s="80">
        <v>0.82204796946184422</v>
      </c>
      <c r="AZ5" s="80">
        <v>0.820732558823007</v>
      </c>
      <c r="BA5" s="81">
        <v>0.82085133439350866</v>
      </c>
    </row>
    <row r="6" spans="1:106" s="40" customFormat="1" x14ac:dyDescent="0.25">
      <c r="B6" s="10" t="s">
        <v>30</v>
      </c>
      <c r="C6" s="64"/>
      <c r="D6" s="65">
        <v>0.28446434433049173</v>
      </c>
      <c r="E6" s="65">
        <v>0.42133595425284137</v>
      </c>
      <c r="F6" s="65">
        <v>0.47826296128329487</v>
      </c>
      <c r="G6" s="65">
        <v>0.53682431812774234</v>
      </c>
      <c r="H6" s="65">
        <v>0.59108123366853005</v>
      </c>
      <c r="I6" s="65">
        <v>0.63968828214409346</v>
      </c>
      <c r="J6" s="65">
        <v>0.68035491393698733</v>
      </c>
      <c r="K6" s="65">
        <v>0.71287127087993341</v>
      </c>
      <c r="L6" s="65">
        <v>0.73725102596666459</v>
      </c>
      <c r="M6" s="65">
        <v>0.75763609272885868</v>
      </c>
      <c r="N6" s="65">
        <v>0.77467731337518253</v>
      </c>
      <c r="O6" s="65">
        <v>0.7871056135257728</v>
      </c>
      <c r="P6" s="65">
        <v>0.79510252959765726</v>
      </c>
      <c r="Q6" s="65">
        <v>0.7145066235903188</v>
      </c>
      <c r="R6" s="65">
        <v>0.73181584945202727</v>
      </c>
      <c r="S6" s="65">
        <v>0.7350339822862535</v>
      </c>
      <c r="T6" s="65">
        <v>0.74360658181879391</v>
      </c>
      <c r="U6" s="65">
        <v>0.75520852545932804</v>
      </c>
      <c r="V6" s="65">
        <v>0.7642732055613104</v>
      </c>
      <c r="W6" s="65">
        <v>0.77412904533806193</v>
      </c>
      <c r="X6" s="65">
        <v>0.77885021703564006</v>
      </c>
      <c r="Y6" s="65">
        <v>0.78313037853356493</v>
      </c>
      <c r="Z6" s="65">
        <v>0.78288559506707056</v>
      </c>
      <c r="AA6" s="65">
        <v>0.77771670823263173</v>
      </c>
      <c r="AB6" s="65">
        <v>0.77235056239849098</v>
      </c>
      <c r="AC6" s="65">
        <v>0.76541988893509327</v>
      </c>
      <c r="AD6" s="65">
        <v>0.75836243929504366</v>
      </c>
      <c r="AE6" s="65">
        <v>0.75182099763562371</v>
      </c>
      <c r="AF6" s="65">
        <v>0.74986019704350804</v>
      </c>
      <c r="AG6" s="65">
        <v>0.7500842587163189</v>
      </c>
      <c r="AH6" s="65">
        <v>0.7607062081442203</v>
      </c>
      <c r="AI6" s="65">
        <v>0.75188150896959949</v>
      </c>
      <c r="AJ6" s="65">
        <v>0.75393821306948205</v>
      </c>
      <c r="AK6" s="65">
        <v>0.75701076752947682</v>
      </c>
      <c r="AL6" s="65">
        <v>0.76085220277970655</v>
      </c>
      <c r="AM6" s="65">
        <v>0.76355638130073245</v>
      </c>
      <c r="AN6" s="65">
        <v>0.7668242490497712</v>
      </c>
      <c r="AO6" s="65">
        <v>0.77205318917169374</v>
      </c>
      <c r="AP6" s="65">
        <v>0.77639157702426653</v>
      </c>
      <c r="AQ6" s="65">
        <v>0.77927902304848418</v>
      </c>
      <c r="AR6" s="65">
        <v>0.78304085838766613</v>
      </c>
      <c r="AS6" s="89">
        <f t="shared" ref="AS6:AS7" si="0">AVERAGE(AR6,AT55)</f>
        <v>0.78304085838766613</v>
      </c>
      <c r="AT6" s="65">
        <v>0.78868536638899134</v>
      </c>
      <c r="AU6" s="65">
        <v>0.79060549100296851</v>
      </c>
      <c r="AV6" s="65">
        <v>0.79107854811611833</v>
      </c>
      <c r="AW6" s="65">
        <v>0.79404574596500821</v>
      </c>
      <c r="AX6" s="65">
        <v>0.79594065734995612</v>
      </c>
      <c r="AY6" s="65">
        <v>0.79767239360552222</v>
      </c>
      <c r="AZ6" s="65">
        <v>0.79954192036039484</v>
      </c>
      <c r="BA6" s="66">
        <v>0.79992332823328349</v>
      </c>
    </row>
    <row r="7" spans="1:106" s="40" customFormat="1" ht="15.75" thickBot="1" x14ac:dyDescent="0.3">
      <c r="B7" s="11" t="s">
        <v>31</v>
      </c>
      <c r="C7" s="68"/>
      <c r="D7" s="69"/>
      <c r="E7" s="69"/>
      <c r="F7" s="69">
        <v>0.68915753782885369</v>
      </c>
      <c r="G7" s="69">
        <v>0.7574341933931048</v>
      </c>
      <c r="H7" s="69">
        <v>0.77633167191982355</v>
      </c>
      <c r="I7" s="69">
        <v>0.80694693974500575</v>
      </c>
      <c r="J7" s="69">
        <v>0.82257031681946313</v>
      </c>
      <c r="K7" s="69">
        <v>0.84971719768556531</v>
      </c>
      <c r="L7" s="69">
        <v>0.87683700116726526</v>
      </c>
      <c r="M7" s="69">
        <v>0.90455010226351584</v>
      </c>
      <c r="N7" s="69">
        <v>0.92874715660881968</v>
      </c>
      <c r="O7" s="69">
        <v>0.95552816939860896</v>
      </c>
      <c r="P7" s="69">
        <v>0.98135824242393199</v>
      </c>
      <c r="Q7" s="69">
        <v>1.0120471310757808</v>
      </c>
      <c r="R7" s="69">
        <v>1.0561264462996534</v>
      </c>
      <c r="S7" s="69">
        <v>1.0803697332840525</v>
      </c>
      <c r="T7" s="69">
        <v>1.1176059280956245</v>
      </c>
      <c r="U7" s="69">
        <v>1.1520495721975654</v>
      </c>
      <c r="V7" s="69">
        <v>1.1824919917818602</v>
      </c>
      <c r="W7" s="69">
        <v>1.2064565151012656</v>
      </c>
      <c r="X7" s="69">
        <v>1.2222453047386723</v>
      </c>
      <c r="Y7" s="69">
        <v>1.2367742641250836</v>
      </c>
      <c r="Z7" s="69">
        <v>1.2451833438256965</v>
      </c>
      <c r="AA7" s="69">
        <v>1.2527165831524809</v>
      </c>
      <c r="AB7" s="69">
        <v>1.2557430389548108</v>
      </c>
      <c r="AC7" s="69">
        <v>1.2600798215981983</v>
      </c>
      <c r="AD7" s="69">
        <v>1.2612988251967667</v>
      </c>
      <c r="AE7" s="69">
        <v>1.2616513439995107</v>
      </c>
      <c r="AF7" s="69">
        <v>1.2670524600343278</v>
      </c>
      <c r="AG7" s="69">
        <v>1.2718467425189439</v>
      </c>
      <c r="AH7" s="69">
        <v>1.2990898997979918</v>
      </c>
      <c r="AI7" s="69">
        <v>1.2975217843985771</v>
      </c>
      <c r="AJ7" s="69">
        <v>1.314506410972714</v>
      </c>
      <c r="AK7" s="69">
        <v>1.3316745711781288</v>
      </c>
      <c r="AL7" s="69">
        <v>1.3479318988128473</v>
      </c>
      <c r="AM7" s="69">
        <v>1.3637541686316672</v>
      </c>
      <c r="AN7" s="69">
        <v>1.3742100470738137</v>
      </c>
      <c r="AO7" s="69">
        <v>1.3868099382113643</v>
      </c>
      <c r="AP7" s="69">
        <v>1.3968244941444692</v>
      </c>
      <c r="AQ7" s="69">
        <v>1.4071563097574147</v>
      </c>
      <c r="AR7" s="69">
        <v>1.4204134511987874</v>
      </c>
      <c r="AS7" s="91">
        <f t="shared" si="0"/>
        <v>1.4204134511987874</v>
      </c>
      <c r="AT7" s="69">
        <v>1.4517015441690764</v>
      </c>
      <c r="AU7" s="69">
        <v>1.4686513192756903</v>
      </c>
      <c r="AV7" s="69">
        <v>1.4835656397750887</v>
      </c>
      <c r="AW7" s="69">
        <v>1.4964271042786275</v>
      </c>
      <c r="AX7" s="69">
        <v>1.506116837711339</v>
      </c>
      <c r="AY7" s="69">
        <v>1.5112880339160564</v>
      </c>
      <c r="AZ7" s="69">
        <v>1.5154217323909749</v>
      </c>
      <c r="BA7" s="70">
        <v>1.5162485348503927</v>
      </c>
    </row>
    <row r="8" spans="1:106" s="40" customFormat="1" x14ac:dyDescent="0.25">
      <c r="B8" s="61"/>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row>
    <row r="9" spans="1:106" s="45" customFormat="1" ht="15.75" thickBot="1" x14ac:dyDescent="0.3">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row>
    <row r="10" spans="1:106" s="40" customFormat="1" ht="15.75" thickBot="1" x14ac:dyDescent="0.3">
      <c r="B10" s="47" t="s">
        <v>13</v>
      </c>
      <c r="C10" s="42">
        <v>17</v>
      </c>
      <c r="D10" s="43">
        <v>18</v>
      </c>
      <c r="E10" s="43">
        <v>19</v>
      </c>
      <c r="F10" s="43">
        <v>20</v>
      </c>
      <c r="G10" s="43">
        <v>21</v>
      </c>
      <c r="H10" s="43">
        <v>22</v>
      </c>
      <c r="I10" s="43">
        <v>23</v>
      </c>
      <c r="J10" s="43">
        <v>24</v>
      </c>
      <c r="K10" s="43">
        <v>25</v>
      </c>
      <c r="L10" s="43">
        <v>26</v>
      </c>
      <c r="M10" s="43">
        <v>27</v>
      </c>
      <c r="N10" s="43">
        <v>28</v>
      </c>
      <c r="O10" s="43">
        <v>29</v>
      </c>
      <c r="P10" s="43">
        <v>30</v>
      </c>
      <c r="Q10" s="43">
        <v>31</v>
      </c>
      <c r="R10" s="43">
        <v>32</v>
      </c>
      <c r="S10" s="43">
        <v>33</v>
      </c>
      <c r="T10" s="43">
        <v>34</v>
      </c>
      <c r="U10" s="43">
        <v>35</v>
      </c>
      <c r="V10" s="43">
        <v>36</v>
      </c>
      <c r="W10" s="43">
        <v>37</v>
      </c>
      <c r="X10" s="43">
        <v>38</v>
      </c>
      <c r="Y10" s="43">
        <v>39</v>
      </c>
      <c r="Z10" s="43">
        <v>40</v>
      </c>
      <c r="AA10" s="43">
        <v>41</v>
      </c>
      <c r="AB10" s="43">
        <v>42</v>
      </c>
      <c r="AC10" s="43">
        <v>43</v>
      </c>
      <c r="AD10" s="43">
        <v>44</v>
      </c>
      <c r="AE10" s="43">
        <v>45</v>
      </c>
      <c r="AF10" s="43">
        <v>46</v>
      </c>
      <c r="AG10" s="43">
        <v>47</v>
      </c>
      <c r="AH10" s="43">
        <v>48</v>
      </c>
      <c r="AI10" s="43">
        <v>49</v>
      </c>
      <c r="AJ10" s="43">
        <v>50</v>
      </c>
      <c r="AK10" s="43">
        <v>51</v>
      </c>
      <c r="AL10" s="43">
        <v>52</v>
      </c>
      <c r="AM10" s="43">
        <v>53</v>
      </c>
      <c r="AN10" s="43">
        <v>54</v>
      </c>
      <c r="AO10" s="43">
        <v>55</v>
      </c>
      <c r="AP10" s="43">
        <v>56</v>
      </c>
      <c r="AQ10" s="43">
        <v>57</v>
      </c>
      <c r="AR10" s="43">
        <v>58</v>
      </c>
      <c r="AS10" s="43">
        <v>59</v>
      </c>
      <c r="AT10" s="43">
        <v>60</v>
      </c>
      <c r="AU10" s="43">
        <v>61</v>
      </c>
      <c r="AV10" s="43">
        <v>62</v>
      </c>
      <c r="AW10" s="43">
        <v>63</v>
      </c>
      <c r="AX10" s="43">
        <v>64</v>
      </c>
      <c r="AY10" s="43">
        <v>65</v>
      </c>
      <c r="AZ10" s="43">
        <v>66</v>
      </c>
      <c r="BA10" s="44">
        <v>67</v>
      </c>
    </row>
    <row r="11" spans="1:106" x14ac:dyDescent="0.25">
      <c r="B11" s="9" t="s">
        <v>32</v>
      </c>
      <c r="C11" s="79">
        <f t="shared" ref="C11:AH11" si="1">C38/(1+C38)</f>
        <v>0.20120312104129559</v>
      </c>
      <c r="D11" s="80">
        <f t="shared" si="1"/>
        <v>0.20571954778199783</v>
      </c>
      <c r="E11" s="80">
        <f t="shared" si="1"/>
        <v>0.21018518957899404</v>
      </c>
      <c r="F11" s="80">
        <f t="shared" si="1"/>
        <v>0.2146008982199886</v>
      </c>
      <c r="G11" s="80">
        <f t="shared" si="1"/>
        <v>0.22099445147343216</v>
      </c>
      <c r="H11" s="80">
        <f t="shared" si="1"/>
        <v>0.22810739245434342</v>
      </c>
      <c r="I11" s="80">
        <f t="shared" si="1"/>
        <v>0.23861741490217367</v>
      </c>
      <c r="J11" s="80">
        <f t="shared" si="1"/>
        <v>0.24594272028175157</v>
      </c>
      <c r="K11" s="80">
        <f t="shared" si="1"/>
        <v>0.25452590069955722</v>
      </c>
      <c r="L11" s="80">
        <f t="shared" si="1"/>
        <v>0.26120053415095701</v>
      </c>
      <c r="M11" s="80">
        <f t="shared" si="1"/>
        <v>0.26936955188465583</v>
      </c>
      <c r="N11" s="80">
        <f t="shared" si="1"/>
        <v>0.27283038292588546</v>
      </c>
      <c r="O11" s="80">
        <f t="shared" si="1"/>
        <v>0.27999270206116955</v>
      </c>
      <c r="P11" s="80">
        <f t="shared" si="1"/>
        <v>0.28624743440659334</v>
      </c>
      <c r="Q11" s="80">
        <f t="shared" si="1"/>
        <v>0.29550256639844452</v>
      </c>
      <c r="R11" s="80">
        <f t="shared" si="1"/>
        <v>0.30405178577417113</v>
      </c>
      <c r="S11" s="80">
        <f t="shared" si="1"/>
        <v>0.31190729966570674</v>
      </c>
      <c r="T11" s="80">
        <f t="shared" si="1"/>
        <v>0.32038737081803237</v>
      </c>
      <c r="U11" s="80">
        <f t="shared" si="1"/>
        <v>0.32818462352953298</v>
      </c>
      <c r="V11" s="80">
        <f t="shared" si="1"/>
        <v>0.33427376566544009</v>
      </c>
      <c r="W11" s="80">
        <f t="shared" si="1"/>
        <v>0.33897519033914386</v>
      </c>
      <c r="X11" s="80">
        <f t="shared" si="1"/>
        <v>0.34337984468615784</v>
      </c>
      <c r="Y11" s="80">
        <f t="shared" si="1"/>
        <v>0.34686354043549927</v>
      </c>
      <c r="Z11" s="80">
        <f t="shared" si="1"/>
        <v>0.3504642204020374</v>
      </c>
      <c r="AA11" s="80">
        <f t="shared" si="1"/>
        <v>0.35478580315223157</v>
      </c>
      <c r="AB11" s="80">
        <f t="shared" si="1"/>
        <v>0.35636110670087207</v>
      </c>
      <c r="AC11" s="80">
        <f t="shared" si="1"/>
        <v>0.36060241130184895</v>
      </c>
      <c r="AD11" s="80">
        <f t="shared" si="1"/>
        <v>0.36144498860945101</v>
      </c>
      <c r="AE11" s="80">
        <f t="shared" si="1"/>
        <v>0.36180798036315925</v>
      </c>
      <c r="AF11" s="80">
        <f t="shared" si="1"/>
        <v>0.35936131928268999</v>
      </c>
      <c r="AG11" s="80">
        <f t="shared" si="1"/>
        <v>0.35737197399526893</v>
      </c>
      <c r="AH11" s="80">
        <f t="shared" si="1"/>
        <v>0.34937113686157212</v>
      </c>
      <c r="AI11" s="80">
        <f t="shared" ref="AI11:BA11" si="2">AI38/(1+AI38)</f>
        <v>0.34339910928576101</v>
      </c>
      <c r="AJ11" s="80">
        <f t="shared" si="2"/>
        <v>0.33708759757226819</v>
      </c>
      <c r="AK11" s="80">
        <f t="shared" si="2"/>
        <v>0.33092420586077781</v>
      </c>
      <c r="AL11" s="80">
        <f t="shared" si="2"/>
        <v>0.32819645748470028</v>
      </c>
      <c r="AM11" s="80">
        <f t="shared" si="2"/>
        <v>0.32763100173364834</v>
      </c>
      <c r="AN11" s="80">
        <f t="shared" si="2"/>
        <v>0.33518285886663757</v>
      </c>
      <c r="AO11" s="80">
        <f t="shared" si="2"/>
        <v>0.34291263373454167</v>
      </c>
      <c r="AP11" s="80">
        <f t="shared" si="2"/>
        <v>0.35276712619752376</v>
      </c>
      <c r="AQ11" s="80">
        <f t="shared" si="2"/>
        <v>0.35939256081352544</v>
      </c>
      <c r="AR11" s="80">
        <f t="shared" si="2"/>
        <v>0.37044399955617646</v>
      </c>
      <c r="AS11" s="80">
        <f t="shared" si="2"/>
        <v>0.37377421735736216</v>
      </c>
      <c r="AT11" s="80">
        <f t="shared" si="2"/>
        <v>0.37645656549997186</v>
      </c>
      <c r="AU11" s="80">
        <f t="shared" si="2"/>
        <v>0.37746356466836989</v>
      </c>
      <c r="AV11" s="80">
        <f t="shared" si="2"/>
        <v>0.38053023181139572</v>
      </c>
      <c r="AW11" s="80">
        <f t="shared" si="2"/>
        <v>0.3805305183586693</v>
      </c>
      <c r="AX11" s="80">
        <f t="shared" si="2"/>
        <v>0.38053066163220656</v>
      </c>
      <c r="AY11" s="80">
        <f t="shared" si="2"/>
        <v>0.38053073326895043</v>
      </c>
      <c r="AZ11" s="80">
        <f t="shared" si="2"/>
        <v>0.38053076908731615</v>
      </c>
      <c r="BA11" s="81">
        <f t="shared" si="2"/>
        <v>0.38053078699649734</v>
      </c>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row>
    <row r="12" spans="1:106" x14ac:dyDescent="0.25">
      <c r="B12" s="10" t="s">
        <v>33</v>
      </c>
      <c r="C12" s="64"/>
      <c r="D12" s="65"/>
      <c r="E12" s="65"/>
      <c r="F12" s="65"/>
      <c r="G12" s="65"/>
      <c r="H12" s="65"/>
      <c r="I12" s="65"/>
      <c r="J12" s="65"/>
      <c r="K12" s="65"/>
      <c r="L12" s="65"/>
      <c r="M12" s="65"/>
      <c r="N12" s="65"/>
      <c r="O12" s="65"/>
      <c r="P12" s="65"/>
      <c r="Q12" s="65">
        <f t="shared" ref="Q12:BA12" si="3">Q39/(1+Q39)</f>
        <v>0.20350900224393445</v>
      </c>
      <c r="R12" s="65">
        <f t="shared" si="3"/>
        <v>0.2093814337652492</v>
      </c>
      <c r="S12" s="65">
        <f t="shared" si="3"/>
        <v>0.2128642527381901</v>
      </c>
      <c r="T12" s="65">
        <f t="shared" si="3"/>
        <v>0.21781172446445557</v>
      </c>
      <c r="U12" s="65">
        <f t="shared" si="3"/>
        <v>0.2224808995835047</v>
      </c>
      <c r="V12" s="65">
        <f t="shared" si="3"/>
        <v>0.22874413573984537</v>
      </c>
      <c r="W12" s="65">
        <f t="shared" si="3"/>
        <v>0.23417517500631044</v>
      </c>
      <c r="X12" s="65">
        <f t="shared" si="3"/>
        <v>0.23705691230834497</v>
      </c>
      <c r="Y12" s="65">
        <f t="shared" si="3"/>
        <v>0.23920065311517621</v>
      </c>
      <c r="Z12" s="65">
        <f t="shared" si="3"/>
        <v>0.2374086180809738</v>
      </c>
      <c r="AA12" s="65">
        <f t="shared" si="3"/>
        <v>0.23610519033382985</v>
      </c>
      <c r="AB12" s="65">
        <f t="shared" si="3"/>
        <v>0.23159185276082228</v>
      </c>
      <c r="AC12" s="65">
        <f t="shared" si="3"/>
        <v>0.22969269184779453</v>
      </c>
      <c r="AD12" s="65">
        <f t="shared" si="3"/>
        <v>0.2262437800507861</v>
      </c>
      <c r="AE12" s="65">
        <f t="shared" si="3"/>
        <v>0.22910334329447107</v>
      </c>
      <c r="AF12" s="65">
        <f t="shared" si="3"/>
        <v>0.22832065793517869</v>
      </c>
      <c r="AG12" s="65">
        <f t="shared" si="3"/>
        <v>0.22796297148170525</v>
      </c>
      <c r="AH12" s="65">
        <f t="shared" si="3"/>
        <v>0.22606737218515735</v>
      </c>
      <c r="AI12" s="65">
        <f t="shared" si="3"/>
        <v>0.22428852360817503</v>
      </c>
      <c r="AJ12" s="65">
        <f t="shared" si="3"/>
        <v>0.21993867249534471</v>
      </c>
      <c r="AK12" s="65">
        <f t="shared" si="3"/>
        <v>0.21569149199913529</v>
      </c>
      <c r="AL12" s="65">
        <f t="shared" si="3"/>
        <v>0.21195979577986432</v>
      </c>
      <c r="AM12" s="65">
        <f t="shared" si="3"/>
        <v>0.20660326108877297</v>
      </c>
      <c r="AN12" s="65">
        <f t="shared" si="3"/>
        <v>0.20405812791369601</v>
      </c>
      <c r="AO12" s="65">
        <f t="shared" si="3"/>
        <v>0.19930205121269412</v>
      </c>
      <c r="AP12" s="65">
        <f t="shared" si="3"/>
        <v>0.19449137980916564</v>
      </c>
      <c r="AQ12" s="65">
        <f t="shared" si="3"/>
        <v>0.18756999999999996</v>
      </c>
      <c r="AR12" s="65">
        <f t="shared" si="3"/>
        <v>0.18363374817461955</v>
      </c>
      <c r="AS12" s="65">
        <f t="shared" si="3"/>
        <v>0.17875853104373554</v>
      </c>
      <c r="AT12" s="65">
        <f t="shared" si="3"/>
        <v>0.17531674031336722</v>
      </c>
      <c r="AU12" s="65">
        <f t="shared" si="3"/>
        <v>0.17283097484427429</v>
      </c>
      <c r="AV12" s="65">
        <f t="shared" si="3"/>
        <v>0.17318687766720942</v>
      </c>
      <c r="AW12" s="65">
        <f t="shared" si="3"/>
        <v>0.17317530463358366</v>
      </c>
      <c r="AX12" s="65">
        <f t="shared" si="3"/>
        <v>0.17316951799527772</v>
      </c>
      <c r="AY12" s="65">
        <f t="shared" si="3"/>
        <v>0.17316662464575072</v>
      </c>
      <c r="AZ12" s="65">
        <f t="shared" si="3"/>
        <v>0.1731651779633937</v>
      </c>
      <c r="BA12" s="66">
        <f t="shared" si="3"/>
        <v>0.17316445462031671</v>
      </c>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row>
    <row r="13" spans="1:106" ht="15.75" thickBot="1" x14ac:dyDescent="0.3">
      <c r="B13" s="11" t="s">
        <v>34</v>
      </c>
      <c r="C13" s="68">
        <f t="shared" ref="C13:P13" si="4">C40/(1+C40)</f>
        <v>0.2389914598640486</v>
      </c>
      <c r="D13" s="69">
        <f t="shared" si="4"/>
        <v>0.24176785056185143</v>
      </c>
      <c r="E13" s="69">
        <f t="shared" si="4"/>
        <v>0.24452405666319096</v>
      </c>
      <c r="F13" s="69">
        <f t="shared" si="4"/>
        <v>0.24726029748643447</v>
      </c>
      <c r="G13" s="69">
        <f t="shared" si="4"/>
        <v>0.24997678918403951</v>
      </c>
      <c r="H13" s="69">
        <f t="shared" si="4"/>
        <v>0.25267374479947419</v>
      </c>
      <c r="I13" s="69">
        <f t="shared" si="4"/>
        <v>0.25535137432291333</v>
      </c>
      <c r="J13" s="69">
        <f t="shared" si="4"/>
        <v>0.25800988474574305</v>
      </c>
      <c r="K13" s="69">
        <f t="shared" si="4"/>
        <v>0.26064948011390005</v>
      </c>
      <c r="L13" s="69">
        <f t="shared" si="4"/>
        <v>0.26444183133423016</v>
      </c>
      <c r="M13" s="69">
        <f t="shared" si="4"/>
        <v>0.26867403384257321</v>
      </c>
      <c r="N13" s="69">
        <f t="shared" si="4"/>
        <v>0.27491991962950479</v>
      </c>
      <c r="O13" s="69">
        <f t="shared" si="4"/>
        <v>0.27786570359436308</v>
      </c>
      <c r="P13" s="69">
        <f t="shared" si="4"/>
        <v>0.28271330534359662</v>
      </c>
      <c r="Q13" s="69">
        <f t="shared" ref="Q13:BA13" si="5">Q40/(1+Q40)</f>
        <v>0.28782372409888846</v>
      </c>
      <c r="R13" s="69">
        <f t="shared" si="5"/>
        <v>0.29300173433752402</v>
      </c>
      <c r="S13" s="69">
        <f t="shared" si="5"/>
        <v>0.29709503045807434</v>
      </c>
      <c r="T13" s="69">
        <f t="shared" si="5"/>
        <v>0.30252316165191984</v>
      </c>
      <c r="U13" s="69">
        <f t="shared" si="5"/>
        <v>0.30728829546221592</v>
      </c>
      <c r="V13" s="69">
        <f t="shared" si="5"/>
        <v>0.31267515118165595</v>
      </c>
      <c r="W13" s="69">
        <f t="shared" si="5"/>
        <v>0.31680652293872003</v>
      </c>
      <c r="X13" s="69">
        <f t="shared" si="5"/>
        <v>0.31854165475777041</v>
      </c>
      <c r="Y13" s="69">
        <f t="shared" si="5"/>
        <v>0.32036392400408509</v>
      </c>
      <c r="Z13" s="69">
        <f t="shared" si="5"/>
        <v>0.3192651365897014</v>
      </c>
      <c r="AA13" s="69">
        <f t="shared" si="5"/>
        <v>0.31905579425374175</v>
      </c>
      <c r="AB13" s="69">
        <f t="shared" si="5"/>
        <v>0.31624389739272291</v>
      </c>
      <c r="AC13" s="69">
        <f t="shared" si="5"/>
        <v>0.31620346525057164</v>
      </c>
      <c r="AD13" s="69">
        <f t="shared" si="5"/>
        <v>0.31384001984384013</v>
      </c>
      <c r="AE13" s="69">
        <f t="shared" si="5"/>
        <v>0.31517836481530381</v>
      </c>
      <c r="AF13" s="69">
        <f t="shared" si="5"/>
        <v>0.31377859496452454</v>
      </c>
      <c r="AG13" s="69">
        <f t="shared" si="5"/>
        <v>0.3119979167822397</v>
      </c>
      <c r="AH13" s="69">
        <f t="shared" si="5"/>
        <v>0.30858764055895266</v>
      </c>
      <c r="AI13" s="69">
        <f t="shared" si="5"/>
        <v>0.30588438649848848</v>
      </c>
      <c r="AJ13" s="69">
        <f t="shared" si="5"/>
        <v>0.30122917121678411</v>
      </c>
      <c r="AK13" s="69">
        <f t="shared" si="5"/>
        <v>0.29614221303163996</v>
      </c>
      <c r="AL13" s="69">
        <f t="shared" si="5"/>
        <v>0.29209428618011368</v>
      </c>
      <c r="AM13" s="69">
        <f t="shared" si="5"/>
        <v>0.28698721140985956</v>
      </c>
      <c r="AN13" s="69">
        <f t="shared" si="5"/>
        <v>0.28329305782365144</v>
      </c>
      <c r="AO13" s="69">
        <f t="shared" si="5"/>
        <v>0.27822848461726107</v>
      </c>
      <c r="AP13" s="69">
        <f t="shared" si="5"/>
        <v>0.27278565164102037</v>
      </c>
      <c r="AQ13" s="69">
        <f t="shared" si="5"/>
        <v>0.26554999999999995</v>
      </c>
      <c r="AR13" s="69">
        <f t="shared" si="5"/>
        <v>0.261501516419132</v>
      </c>
      <c r="AS13" s="69">
        <f t="shared" si="5"/>
        <v>0.25693152612007714</v>
      </c>
      <c r="AT13" s="69">
        <f t="shared" si="5"/>
        <v>0.25376645475376797</v>
      </c>
      <c r="AU13" s="69">
        <f t="shared" si="5"/>
        <v>0.25151454665165146</v>
      </c>
      <c r="AV13" s="69">
        <f t="shared" si="5"/>
        <v>0.25178626365947404</v>
      </c>
      <c r="AW13" s="69">
        <f t="shared" si="5"/>
        <v>0.25175642232514123</v>
      </c>
      <c r="AX13" s="69">
        <f t="shared" si="5"/>
        <v>0.25174150076532581</v>
      </c>
      <c r="AY13" s="69">
        <f t="shared" si="5"/>
        <v>0.25173403976224024</v>
      </c>
      <c r="AZ13" s="69">
        <f t="shared" si="5"/>
        <v>0.25173030920490108</v>
      </c>
      <c r="BA13" s="70">
        <f t="shared" si="5"/>
        <v>0.25172844391228211</v>
      </c>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row>
    <row r="14" spans="1:106" x14ac:dyDescent="0.25">
      <c r="B14" s="61"/>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row>
    <row r="15" spans="1:106" x14ac:dyDescent="0.25">
      <c r="B15" s="101" t="s">
        <v>59</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row>
    <row r="16" spans="1:106" x14ac:dyDescent="0.25">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row>
    <row r="18" spans="3:53" x14ac:dyDescent="0.25">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row>
    <row r="22" spans="3:53" ht="30" customHeight="1" x14ac:dyDescent="0.25">
      <c r="C22" s="149" t="s">
        <v>3</v>
      </c>
      <c r="D22" s="149"/>
      <c r="E22" s="149"/>
      <c r="F22" s="149"/>
      <c r="G22" s="149"/>
      <c r="H22" s="149"/>
      <c r="I22" s="149"/>
      <c r="J22" s="149"/>
      <c r="K22" s="149"/>
      <c r="L22" s="149"/>
      <c r="O22" s="149" t="s">
        <v>13</v>
      </c>
      <c r="P22" s="149"/>
      <c r="Q22" s="149"/>
      <c r="R22" s="149"/>
      <c r="S22" s="149"/>
      <c r="T22" s="149"/>
      <c r="U22" s="149"/>
      <c r="V22" s="149"/>
      <c r="W22" s="149"/>
      <c r="X22" s="149"/>
    </row>
    <row r="37" spans="2:53" x14ac:dyDescent="0.25">
      <c r="B37" s="38" t="s">
        <v>14</v>
      </c>
      <c r="C37" s="38">
        <v>17</v>
      </c>
      <c r="D37" s="38">
        <v>18</v>
      </c>
      <c r="E37" s="38">
        <v>19</v>
      </c>
      <c r="F37" s="38">
        <v>20</v>
      </c>
      <c r="G37" s="38">
        <v>21</v>
      </c>
      <c r="H37" s="38">
        <v>22</v>
      </c>
      <c r="I37" s="38">
        <v>23</v>
      </c>
      <c r="J37" s="38">
        <v>24</v>
      </c>
      <c r="K37" s="38">
        <v>25</v>
      </c>
      <c r="L37" s="38">
        <v>26</v>
      </c>
      <c r="M37" s="38">
        <v>27</v>
      </c>
      <c r="N37" s="38">
        <v>28</v>
      </c>
      <c r="O37" s="38">
        <v>29</v>
      </c>
      <c r="P37" s="38">
        <v>30</v>
      </c>
      <c r="Q37" s="38">
        <v>31</v>
      </c>
      <c r="R37" s="38">
        <v>32</v>
      </c>
      <c r="S37" s="38">
        <v>33</v>
      </c>
      <c r="T37" s="38">
        <v>34</v>
      </c>
      <c r="U37" s="38">
        <v>35</v>
      </c>
      <c r="V37" s="38">
        <v>36</v>
      </c>
      <c r="W37" s="38">
        <v>37</v>
      </c>
      <c r="X37" s="38">
        <v>38</v>
      </c>
      <c r="Y37" s="38">
        <v>39</v>
      </c>
      <c r="Z37" s="38">
        <v>40</v>
      </c>
      <c r="AA37" s="38">
        <v>41</v>
      </c>
      <c r="AB37" s="38">
        <v>42</v>
      </c>
      <c r="AC37" s="38">
        <v>43</v>
      </c>
      <c r="AD37" s="38">
        <v>44</v>
      </c>
      <c r="AE37" s="38">
        <v>45</v>
      </c>
      <c r="AF37" s="38">
        <v>46</v>
      </c>
      <c r="AG37" s="38">
        <v>47</v>
      </c>
      <c r="AH37" s="38">
        <v>48</v>
      </c>
      <c r="AI37" s="38">
        <v>49</v>
      </c>
      <c r="AJ37" s="38">
        <v>50</v>
      </c>
      <c r="AK37" s="38">
        <v>51</v>
      </c>
      <c r="AL37" s="38">
        <v>52</v>
      </c>
      <c r="AM37" s="38">
        <v>53</v>
      </c>
      <c r="AN37" s="38">
        <v>54</v>
      </c>
      <c r="AO37" s="38">
        <v>55</v>
      </c>
      <c r="AP37" s="38">
        <v>56</v>
      </c>
      <c r="AQ37" s="38">
        <v>57</v>
      </c>
      <c r="AR37" s="38">
        <v>58</v>
      </c>
      <c r="AS37" s="38">
        <v>59</v>
      </c>
      <c r="AT37" s="38">
        <v>60</v>
      </c>
      <c r="AU37" s="38">
        <v>61</v>
      </c>
      <c r="AV37" s="38">
        <v>62</v>
      </c>
      <c r="AW37" s="38">
        <v>63</v>
      </c>
      <c r="AX37" s="38">
        <v>64</v>
      </c>
      <c r="AY37" s="38">
        <v>65</v>
      </c>
      <c r="AZ37" s="38">
        <v>66</v>
      </c>
      <c r="BA37" s="38">
        <v>67</v>
      </c>
    </row>
    <row r="38" spans="2:53" x14ac:dyDescent="0.25">
      <c r="B38" s="75" t="s">
        <v>32</v>
      </c>
      <c r="C38" s="38">
        <v>0.25188270803408741</v>
      </c>
      <c r="D38" s="38">
        <v>0.25900114651888101</v>
      </c>
      <c r="E38" s="38">
        <v>0.26611958500367461</v>
      </c>
      <c r="F38" s="38">
        <v>0.27323802348846821</v>
      </c>
      <c r="G38" s="38">
        <v>0.28368790426644203</v>
      </c>
      <c r="H38" s="38">
        <v>0.29551700615406024</v>
      </c>
      <c r="I38" s="38">
        <v>0.31340014806290173</v>
      </c>
      <c r="J38" s="38">
        <v>0.32615920155780131</v>
      </c>
      <c r="K38" s="38">
        <v>0.34142822794032124</v>
      </c>
      <c r="L38" s="38">
        <v>0.35354726989519436</v>
      </c>
      <c r="M38" s="38">
        <v>0.36868098308726749</v>
      </c>
      <c r="N38" s="38">
        <v>0.37519497036147215</v>
      </c>
      <c r="O38" s="38">
        <v>0.38887481121747858</v>
      </c>
      <c r="P38" s="38">
        <v>0.40104575199475478</v>
      </c>
      <c r="Q38" s="38">
        <v>0.41945158676840927</v>
      </c>
      <c r="R38" s="38">
        <v>0.43688852066729933</v>
      </c>
      <c r="S38" s="38">
        <v>0.45329255711356053</v>
      </c>
      <c r="T38" s="38">
        <v>0.47142645245376696</v>
      </c>
      <c r="U38" s="38">
        <v>0.48850418585791316</v>
      </c>
      <c r="V38" s="38">
        <v>0.5021189618576023</v>
      </c>
      <c r="W38" s="38">
        <v>0.51280252327149067</v>
      </c>
      <c r="X38" s="38">
        <v>0.52295050937331333</v>
      </c>
      <c r="Y38" s="38">
        <v>0.53107361464215519</v>
      </c>
      <c r="Z38" s="38">
        <v>0.5395610702446002</v>
      </c>
      <c r="AA38" s="38">
        <v>0.54987290249588172</v>
      </c>
      <c r="AB38" s="38">
        <v>0.55366621006113603</v>
      </c>
      <c r="AC38" s="38">
        <v>0.56397211637293698</v>
      </c>
      <c r="AD38" s="38">
        <v>0.56603578730413617</v>
      </c>
      <c r="AE38" s="38">
        <v>0.5669265193398122</v>
      </c>
      <c r="AF38" s="38">
        <v>0.56094227541852526</v>
      </c>
      <c r="AG38" s="38">
        <v>0.5561101594293647</v>
      </c>
      <c r="AH38" s="38">
        <v>0.53697454363815988</v>
      </c>
      <c r="AI38" s="38">
        <v>0.5229951925776668</v>
      </c>
      <c r="AJ38" s="38">
        <v>0.5084949328716416</v>
      </c>
      <c r="AK38" s="38">
        <v>0.49459898080234338</v>
      </c>
      <c r="AL38" s="38">
        <v>0.48853040615996141</v>
      </c>
      <c r="AM38" s="38">
        <v>0.48727856664780506</v>
      </c>
      <c r="AN38" s="38">
        <v>0.50417300958159239</v>
      </c>
      <c r="AO38" s="38">
        <v>0.52186764095538485</v>
      </c>
      <c r="AP38" s="38">
        <v>0.54503895039358252</v>
      </c>
      <c r="AQ38" s="38">
        <v>0.56101840039498796</v>
      </c>
      <c r="AR38" s="38">
        <v>0.5884210448236874</v>
      </c>
      <c r="AS38" s="38">
        <v>0.59686813880459511</v>
      </c>
      <c r="AT38" s="38">
        <v>0.60373751798352859</v>
      </c>
      <c r="AU38" s="38">
        <v>0.60633168316853947</v>
      </c>
      <c r="AV38" s="38">
        <v>0.61428378163490815</v>
      </c>
      <c r="AW38" s="38">
        <v>0.61428452835226877</v>
      </c>
      <c r="AX38" s="38">
        <v>0.61428490171094896</v>
      </c>
      <c r="AY38" s="38">
        <v>0.61428508839028917</v>
      </c>
      <c r="AZ38" s="38">
        <v>0.61428518172995927</v>
      </c>
      <c r="BA38" s="38">
        <v>0.61428522839979416</v>
      </c>
    </row>
    <row r="39" spans="2:53" x14ac:dyDescent="0.25">
      <c r="B39" s="75" t="s">
        <v>35</v>
      </c>
      <c r="Q39" s="38">
        <v>0.25550697097302461</v>
      </c>
      <c r="R39" s="38">
        <v>0.26483242704811411</v>
      </c>
      <c r="S39" s="38">
        <v>0.27042889803782361</v>
      </c>
      <c r="T39" s="38">
        <v>0.2784645733986813</v>
      </c>
      <c r="U39" s="38">
        <v>0.2861420374937772</v>
      </c>
      <c r="V39" s="38">
        <v>0.29658657566159785</v>
      </c>
      <c r="W39" s="38">
        <v>0.30578164531064927</v>
      </c>
      <c r="X39" s="38">
        <v>0.31071375589177891</v>
      </c>
      <c r="Y39" s="38">
        <v>0.31440701690216943</v>
      </c>
      <c r="Z39" s="38">
        <v>0.31131825471662938</v>
      </c>
      <c r="AA39" s="38">
        <v>0.30908076262098211</v>
      </c>
      <c r="AB39" s="38">
        <v>0.30139171948255783</v>
      </c>
      <c r="AC39" s="38">
        <v>0.29818319184686931</v>
      </c>
      <c r="AD39" s="38">
        <v>0.29239671904108994</v>
      </c>
      <c r="AE39" s="38">
        <v>0.29719073406487112</v>
      </c>
      <c r="AF39" s="38">
        <v>0.29587504224779376</v>
      </c>
      <c r="AG39" s="38">
        <v>0.29527466049033324</v>
      </c>
      <c r="AH39" s="38">
        <v>0.29210213403645541</v>
      </c>
      <c r="AI39" s="38">
        <v>0.28913910704459284</v>
      </c>
      <c r="AJ39" s="38">
        <v>0.281950488686458</v>
      </c>
      <c r="AK39" s="38">
        <v>0.27500848173751735</v>
      </c>
      <c r="AL39" s="38">
        <v>0.26897078936426227</v>
      </c>
      <c r="AM39" s="38">
        <v>0.26040346645776896</v>
      </c>
      <c r="AN39" s="38">
        <v>0.2563731537063425</v>
      </c>
      <c r="AO39" s="38">
        <v>0.24891040562117878</v>
      </c>
      <c r="AP39" s="38">
        <v>0.24145164301666736</v>
      </c>
      <c r="AQ39" s="38">
        <v>0.23087527540834285</v>
      </c>
      <c r="AR39" s="38">
        <v>0.22494039625476647</v>
      </c>
      <c r="AS39" s="38">
        <v>0.21766866116846734</v>
      </c>
      <c r="AT39" s="38">
        <v>0.2125867577086322</v>
      </c>
      <c r="AU39" s="38">
        <v>0.20894275485199235</v>
      </c>
      <c r="AV39" s="38">
        <v>0.20946314589030199</v>
      </c>
      <c r="AW39" s="38">
        <v>0.20944621708092448</v>
      </c>
      <c r="AX39" s="38">
        <v>0.20943775267623563</v>
      </c>
      <c r="AY39" s="38">
        <v>0.20943352047389122</v>
      </c>
      <c r="AZ39" s="38">
        <v>0.20943140437271907</v>
      </c>
      <c r="BA39" s="38">
        <v>0.20943034632213292</v>
      </c>
    </row>
    <row r="40" spans="2:53" x14ac:dyDescent="0.25">
      <c r="B40" s="75" t="s">
        <v>36</v>
      </c>
      <c r="C40" s="38">
        <v>0.31404570022480122</v>
      </c>
      <c r="D40" s="38">
        <v>0.31885729290297421</v>
      </c>
      <c r="E40" s="38">
        <v>0.32366888558114726</v>
      </c>
      <c r="F40" s="38">
        <v>0.32848047825932025</v>
      </c>
      <c r="G40" s="38">
        <v>0.33329207093749325</v>
      </c>
      <c r="H40" s="38">
        <v>0.33810366361566629</v>
      </c>
      <c r="I40" s="38">
        <v>0.34291525629383929</v>
      </c>
      <c r="J40" s="38">
        <v>0.34772684897201228</v>
      </c>
      <c r="K40" s="38">
        <v>0.35253844165018533</v>
      </c>
      <c r="L40" s="38">
        <v>0.35951178655782129</v>
      </c>
      <c r="M40" s="38">
        <v>0.36737931685135583</v>
      </c>
      <c r="N40" s="38">
        <v>0.37915800898712942</v>
      </c>
      <c r="O40" s="38">
        <v>0.3847839729776254</v>
      </c>
      <c r="P40" s="38">
        <v>0.39414268722637152</v>
      </c>
      <c r="Q40" s="38">
        <v>0.40414674545948215</v>
      </c>
      <c r="R40" s="38">
        <v>0.41443062673283038</v>
      </c>
      <c r="S40" s="38">
        <v>0.42266742067805751</v>
      </c>
      <c r="T40" s="38">
        <v>0.43373936598156071</v>
      </c>
      <c r="U40" s="38">
        <v>0.44360199697687486</v>
      </c>
      <c r="V40" s="38">
        <v>0.45491611676663557</v>
      </c>
      <c r="W40" s="38">
        <v>0.463714209189242</v>
      </c>
      <c r="X40" s="38">
        <v>0.4674411238511465</v>
      </c>
      <c r="Y40" s="38">
        <v>0.47137568960658099</v>
      </c>
      <c r="Z40" s="38">
        <v>0.46900071342059513</v>
      </c>
      <c r="AA40" s="38">
        <v>0.46854909926736682</v>
      </c>
      <c r="AB40" s="38">
        <v>0.46250979872330461</v>
      </c>
      <c r="AC40" s="38">
        <v>0.46242332211648574</v>
      </c>
      <c r="AD40" s="38">
        <v>0.45738607456006802</v>
      </c>
      <c r="AE40" s="38">
        <v>0.46023424001535856</v>
      </c>
      <c r="AF40" s="38">
        <v>0.45725562138112436</v>
      </c>
      <c r="AG40" s="38">
        <v>0.45348397104124599</v>
      </c>
      <c r="AH40" s="38">
        <v>0.44631490361037451</v>
      </c>
      <c r="AI40" s="38">
        <v>0.44068218687004418</v>
      </c>
      <c r="AJ40" s="38">
        <v>0.4310843538522075</v>
      </c>
      <c r="AK40" s="38">
        <v>0.42074154540106301</v>
      </c>
      <c r="AL40" s="38">
        <v>0.41261750043513812</v>
      </c>
      <c r="AM40" s="38">
        <v>0.40249938851353168</v>
      </c>
      <c r="AN40" s="38">
        <v>0.39527042526392331</v>
      </c>
      <c r="AO40" s="38">
        <v>0.38548000120193554</v>
      </c>
      <c r="AP40" s="38">
        <v>0.37511038149423775</v>
      </c>
      <c r="AQ40" s="38">
        <v>0.36156307440942198</v>
      </c>
      <c r="AR40" s="38">
        <v>0.35409892130197823</v>
      </c>
      <c r="AS40" s="38">
        <v>0.34577099574486364</v>
      </c>
      <c r="AT40" s="38">
        <v>0.34006304912228719</v>
      </c>
      <c r="AU40" s="38">
        <v>0.33603130899405131</v>
      </c>
      <c r="AV40" s="38">
        <v>0.33651649445911991</v>
      </c>
      <c r="AW40" s="38">
        <v>0.3364631917155449</v>
      </c>
      <c r="AX40" s="38">
        <v>0.33643654034375736</v>
      </c>
      <c r="AY40" s="38">
        <v>0.33642321465786357</v>
      </c>
      <c r="AZ40" s="38">
        <v>0.3364165518149167</v>
      </c>
      <c r="BA40" s="38">
        <v>0.33641322039344324</v>
      </c>
    </row>
  </sheetData>
  <mergeCells count="2">
    <mergeCell ref="C22:L22"/>
    <mergeCell ref="O22:X22"/>
  </mergeCells>
  <hyperlinks>
    <hyperlink ref="A2" location="SOMMAIRE!A1" display="Retour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SOMMAIRE</vt:lpstr>
      <vt:lpstr>Fig A2.1</vt:lpstr>
      <vt:lpstr>Tab A2.1</vt:lpstr>
      <vt:lpstr>Fig A2.2 et A2.3</vt:lpstr>
      <vt:lpstr>Fig A2.4</vt:lpstr>
      <vt:lpstr>Fig A2.5</vt:lpstr>
      <vt:lpstr>Fig A2.6 et A2.7</vt:lpstr>
      <vt:lpstr>Fig A2.8</vt:lpstr>
      <vt:lpstr>Fig A2.9 et A2.10</vt:lpstr>
      <vt:lpstr>Fig A2.11</vt:lpstr>
      <vt:lpstr>Tab A2.2</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BERTEAU-RAPIN Caroline</cp:lastModifiedBy>
  <dcterms:created xsi:type="dcterms:W3CDTF">2015-05-19T09:18:04Z</dcterms:created>
  <dcterms:modified xsi:type="dcterms:W3CDTF">2024-07-17T08:49:45Z</dcterms:modified>
</cp:coreProperties>
</file>