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5.xml" ContentType="application/vnd.openxmlformats-officedocument.themeOverride+xml"/>
  <Override PartName="/xl/drawings/drawing16.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4\4_Documents diffusés\Tableaux_graphiques_diffusés\"/>
    </mc:Choice>
  </mc:AlternateContent>
  <bookViews>
    <workbookView xWindow="0" yWindow="0" windowWidth="20490" windowHeight="5820" tabRatio="868"/>
  </bookViews>
  <sheets>
    <sheet name="SOMMAIRE" sheetId="9" r:id="rId1"/>
    <sheet name="Solde dépenses ressources" sheetId="1" r:id="rId2"/>
    <sheet name="Part des dépenses OCDE" sheetId="2" r:id="rId3"/>
    <sheet name="Dépenses en %" sheetId="3" r:id="rId4"/>
    <sheet name="Âge conjoncturel" sheetId="4" r:id="rId5"/>
    <sheet name="Niveau de vie relatif" sheetId="7" r:id="rId6"/>
    <sheet name="Ressources en %" sheetId="10" r:id="rId7"/>
    <sheet name="Solde en %" sheetId="11" r:id="rId8"/>
    <sheet name="Sensibilité fécondité" sheetId="12" r:id="rId9"/>
    <sheet name="Sensibilité esp vie" sheetId="13" r:id="rId10"/>
    <sheet name="Sensibilité solde migratoire" sheetId="14" r:id="rId11"/>
    <sheet name="Sensibilité taux de chô" sheetId="15" r:id="rId12"/>
    <sheet name="Sensibilité productivité"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_EMP8210">#REF!</definedName>
    <definedName name="___EMP9009">[1]EMP9010!$A$4:$S$93</definedName>
    <definedName name="___EMP9010">#REF!</definedName>
    <definedName name="___FEM8210">#REF!</definedName>
    <definedName name="___FEM9009">#REF!</definedName>
    <definedName name="___FEM9010">#REF!</definedName>
    <definedName name="___NES9307">#REF!</definedName>
    <definedName name="___NES9308">#REF!</definedName>
    <definedName name="__123Graph_A" localSheetId="5" hidden="1">[2]A11!#REF!</definedName>
    <definedName name="__123Graph_A" localSheetId="6" hidden="1">[2]A11!#REF!</definedName>
    <definedName name="__123Graph_A" localSheetId="9" hidden="1">[2]A11!#REF!</definedName>
    <definedName name="__123Graph_A" localSheetId="8" hidden="1">[2]A11!#REF!</definedName>
    <definedName name="__123Graph_A" localSheetId="12" hidden="1">[2]A11!#REF!</definedName>
    <definedName name="__123Graph_A" localSheetId="10" hidden="1">[2]A11!#REF!</definedName>
    <definedName name="__123Graph_A" localSheetId="11" hidden="1">[2]A11!#REF!</definedName>
    <definedName name="__123Graph_A" localSheetId="1" hidden="1">[2]A11!#REF!</definedName>
    <definedName name="__123Graph_A" localSheetId="7" hidden="1">[2]A11!#REF!</definedName>
    <definedName name="__123Graph_A" hidden="1">[2]A11!#REF!</definedName>
    <definedName name="__123Graph_ABERLGRAP" localSheetId="5" hidden="1">'[4]Time series'!#REF!</definedName>
    <definedName name="__123Graph_ABERLGRAP" localSheetId="2" hidden="1">'[4]Time series'!#REF!</definedName>
    <definedName name="__123Graph_ABERLGRAP" localSheetId="6" hidden="1">'[5]Time series'!#REF!</definedName>
    <definedName name="__123Graph_ABERLGRAP" localSheetId="9" hidden="1">'[5]Time series'!#REF!</definedName>
    <definedName name="__123Graph_ABERLGRAP" localSheetId="8" hidden="1">'[5]Time series'!#REF!</definedName>
    <definedName name="__123Graph_ABERLGRAP" localSheetId="12" hidden="1">'[5]Time series'!#REF!</definedName>
    <definedName name="__123Graph_ABERLGRAP" localSheetId="10" hidden="1">'[5]Time series'!#REF!</definedName>
    <definedName name="__123Graph_ABERLGRAP" localSheetId="11" hidden="1">'[5]Time series'!#REF!</definedName>
    <definedName name="__123Graph_ABERLGRAP" localSheetId="1" hidden="1">'[3]Time series'!#REF!</definedName>
    <definedName name="__123Graph_ABERLGRAP" localSheetId="7" hidden="1">'[5]Time series'!#REF!</definedName>
    <definedName name="__123Graph_ABERLGRAP" hidden="1">'[5]Time series'!#REF!</definedName>
    <definedName name="__123Graph_ACATCH1" localSheetId="5" hidden="1">'[4]Time series'!#REF!</definedName>
    <definedName name="__123Graph_ACATCH1" localSheetId="2" hidden="1">'[4]Time series'!#REF!</definedName>
    <definedName name="__123Graph_ACATCH1" localSheetId="6" hidden="1">'[5]Time series'!#REF!</definedName>
    <definedName name="__123Graph_ACATCH1" localSheetId="9" hidden="1">'[5]Time series'!#REF!</definedName>
    <definedName name="__123Graph_ACATCH1" localSheetId="8" hidden="1">'[5]Time series'!#REF!</definedName>
    <definedName name="__123Graph_ACATCH1" localSheetId="12" hidden="1">'[5]Time series'!#REF!</definedName>
    <definedName name="__123Graph_ACATCH1" localSheetId="10" hidden="1">'[5]Time series'!#REF!</definedName>
    <definedName name="__123Graph_ACATCH1" localSheetId="11" hidden="1">'[5]Time series'!#REF!</definedName>
    <definedName name="__123Graph_ACATCH1" localSheetId="1" hidden="1">'[3]Time series'!#REF!</definedName>
    <definedName name="__123Graph_ACATCH1" localSheetId="7" hidden="1">'[5]Time series'!#REF!</definedName>
    <definedName name="__123Graph_ACATCH1" hidden="1">'[5]Time series'!#REF!</definedName>
    <definedName name="__123Graph_ACONVERG1" localSheetId="5" hidden="1">'[4]Time series'!#REF!</definedName>
    <definedName name="__123Graph_ACONVERG1" localSheetId="2" hidden="1">'[4]Time series'!#REF!</definedName>
    <definedName name="__123Graph_ACONVERG1" localSheetId="6" hidden="1">'[5]Time series'!#REF!</definedName>
    <definedName name="__123Graph_ACONVERG1" localSheetId="9" hidden="1">'[5]Time series'!#REF!</definedName>
    <definedName name="__123Graph_ACONVERG1" localSheetId="8" hidden="1">'[5]Time series'!#REF!</definedName>
    <definedName name="__123Graph_ACONVERG1" localSheetId="12" hidden="1">'[5]Time series'!#REF!</definedName>
    <definedName name="__123Graph_ACONVERG1" localSheetId="10" hidden="1">'[5]Time series'!#REF!</definedName>
    <definedName name="__123Graph_ACONVERG1" localSheetId="11" hidden="1">'[5]Time series'!#REF!</definedName>
    <definedName name="__123Graph_ACONVERG1" localSheetId="1" hidden="1">'[3]Time series'!#REF!</definedName>
    <definedName name="__123Graph_ACONVERG1" localSheetId="7" hidden="1">'[5]Time series'!#REF!</definedName>
    <definedName name="__123Graph_ACONVERG1" hidden="1">'[5]Time series'!#REF!</definedName>
    <definedName name="__123Graph_AECTOT" localSheetId="5" hidden="1">#REF!</definedName>
    <definedName name="__123Graph_AECTOT" localSheetId="2" hidden="1">#REF!</definedName>
    <definedName name="__123Graph_AECTOT" localSheetId="6" hidden="1">#REF!</definedName>
    <definedName name="__123Graph_AECTOT" localSheetId="9" hidden="1">#REF!</definedName>
    <definedName name="__123Graph_AECTOT" localSheetId="8" hidden="1">#REF!</definedName>
    <definedName name="__123Graph_AECTOT" localSheetId="12" hidden="1">#REF!</definedName>
    <definedName name="__123Graph_AECTOT" localSheetId="10" hidden="1">#REF!</definedName>
    <definedName name="__123Graph_AECTOT" localSheetId="11" hidden="1">#REF!</definedName>
    <definedName name="__123Graph_AECTOT" localSheetId="1" hidden="1">#REF!</definedName>
    <definedName name="__123Graph_AECTOT" localSheetId="7" hidden="1">#REF!</definedName>
    <definedName name="__123Graph_AECTOT" localSheetId="0" hidden="1">#REF!</definedName>
    <definedName name="__123Graph_AECTOT" hidden="1">#REF!</definedName>
    <definedName name="__123Graph_AGRAPH2" localSheetId="5" hidden="1">'[4]Time series'!#REF!</definedName>
    <definedName name="__123Graph_AGRAPH2" localSheetId="2" hidden="1">'[4]Time series'!#REF!</definedName>
    <definedName name="__123Graph_AGRAPH2" localSheetId="6" hidden="1">'[5]Time series'!#REF!</definedName>
    <definedName name="__123Graph_AGRAPH2" localSheetId="9" hidden="1">'[5]Time series'!#REF!</definedName>
    <definedName name="__123Graph_AGRAPH2" localSheetId="8" hidden="1">'[5]Time series'!#REF!</definedName>
    <definedName name="__123Graph_AGRAPH2" localSheetId="12" hidden="1">'[5]Time series'!#REF!</definedName>
    <definedName name="__123Graph_AGRAPH2" localSheetId="10" hidden="1">'[5]Time series'!#REF!</definedName>
    <definedName name="__123Graph_AGRAPH2" localSheetId="11" hidden="1">'[5]Time series'!#REF!</definedName>
    <definedName name="__123Graph_AGRAPH2" localSheetId="1" hidden="1">'[3]Time series'!#REF!</definedName>
    <definedName name="__123Graph_AGRAPH2" localSheetId="7" hidden="1">'[5]Time series'!#REF!</definedName>
    <definedName name="__123Graph_AGRAPH2" hidden="1">'[5]Time series'!#REF!</definedName>
    <definedName name="__123Graph_AGRAPH41" localSheetId="5" hidden="1">'[4]Time series'!#REF!</definedName>
    <definedName name="__123Graph_AGRAPH41" localSheetId="2" hidden="1">'[4]Time series'!#REF!</definedName>
    <definedName name="__123Graph_AGRAPH41" localSheetId="6" hidden="1">'[5]Time series'!#REF!</definedName>
    <definedName name="__123Graph_AGRAPH41" localSheetId="9" hidden="1">'[5]Time series'!#REF!</definedName>
    <definedName name="__123Graph_AGRAPH41" localSheetId="8" hidden="1">'[5]Time series'!#REF!</definedName>
    <definedName name="__123Graph_AGRAPH41" localSheetId="12" hidden="1">'[5]Time series'!#REF!</definedName>
    <definedName name="__123Graph_AGRAPH41" localSheetId="10" hidden="1">'[5]Time series'!#REF!</definedName>
    <definedName name="__123Graph_AGRAPH41" localSheetId="11" hidden="1">'[5]Time series'!#REF!</definedName>
    <definedName name="__123Graph_AGRAPH41" localSheetId="1" hidden="1">'[3]Time series'!#REF!</definedName>
    <definedName name="__123Graph_AGRAPH41" localSheetId="7" hidden="1">'[5]Time series'!#REF!</definedName>
    <definedName name="__123Graph_AGRAPH41" hidden="1">'[5]Time series'!#REF!</definedName>
    <definedName name="__123Graph_AGRAPH42" localSheetId="5" hidden="1">'[4]Time series'!#REF!</definedName>
    <definedName name="__123Graph_AGRAPH42" localSheetId="2" hidden="1">'[4]Time series'!#REF!</definedName>
    <definedName name="__123Graph_AGRAPH42" localSheetId="6" hidden="1">'[5]Time series'!#REF!</definedName>
    <definedName name="__123Graph_AGRAPH42" localSheetId="9" hidden="1">'[5]Time series'!#REF!</definedName>
    <definedName name="__123Graph_AGRAPH42" localSheetId="8" hidden="1">'[5]Time series'!#REF!</definedName>
    <definedName name="__123Graph_AGRAPH42" localSheetId="12" hidden="1">'[5]Time series'!#REF!</definedName>
    <definedName name="__123Graph_AGRAPH42" localSheetId="10" hidden="1">'[5]Time series'!#REF!</definedName>
    <definedName name="__123Graph_AGRAPH42" localSheetId="11" hidden="1">'[5]Time series'!#REF!</definedName>
    <definedName name="__123Graph_AGRAPH42" localSheetId="1" hidden="1">'[3]Time series'!#REF!</definedName>
    <definedName name="__123Graph_AGRAPH42" localSheetId="7" hidden="1">'[5]Time series'!#REF!</definedName>
    <definedName name="__123Graph_AGRAPH42" hidden="1">'[5]Time series'!#REF!</definedName>
    <definedName name="__123Graph_AGRAPH44" localSheetId="5" hidden="1">'[4]Time series'!#REF!</definedName>
    <definedName name="__123Graph_AGRAPH44" localSheetId="2" hidden="1">'[4]Time series'!#REF!</definedName>
    <definedName name="__123Graph_AGRAPH44" localSheetId="6" hidden="1">'[5]Time series'!#REF!</definedName>
    <definedName name="__123Graph_AGRAPH44" localSheetId="9" hidden="1">'[5]Time series'!#REF!</definedName>
    <definedName name="__123Graph_AGRAPH44" localSheetId="8" hidden="1">'[5]Time series'!#REF!</definedName>
    <definedName name="__123Graph_AGRAPH44" localSheetId="12" hidden="1">'[5]Time series'!#REF!</definedName>
    <definedName name="__123Graph_AGRAPH44" localSheetId="10" hidden="1">'[5]Time series'!#REF!</definedName>
    <definedName name="__123Graph_AGRAPH44" localSheetId="11" hidden="1">'[5]Time series'!#REF!</definedName>
    <definedName name="__123Graph_AGRAPH44" localSheetId="1" hidden="1">'[3]Time series'!#REF!</definedName>
    <definedName name="__123Graph_AGRAPH44" localSheetId="7" hidden="1">'[5]Time series'!#REF!</definedName>
    <definedName name="__123Graph_AGRAPH44" hidden="1">'[5]Time series'!#REF!</definedName>
    <definedName name="__123Graph_APERIB" localSheetId="5" hidden="1">'[4]Time series'!#REF!</definedName>
    <definedName name="__123Graph_APERIB" localSheetId="2" hidden="1">'[4]Time series'!#REF!</definedName>
    <definedName name="__123Graph_APERIB" localSheetId="6" hidden="1">'[5]Time series'!#REF!</definedName>
    <definedName name="__123Graph_APERIB" localSheetId="9" hidden="1">'[5]Time series'!#REF!</definedName>
    <definedName name="__123Graph_APERIB" localSheetId="8" hidden="1">'[5]Time series'!#REF!</definedName>
    <definedName name="__123Graph_APERIB" localSheetId="12" hidden="1">'[5]Time series'!#REF!</definedName>
    <definedName name="__123Graph_APERIB" localSheetId="10" hidden="1">'[5]Time series'!#REF!</definedName>
    <definedName name="__123Graph_APERIB" localSheetId="11" hidden="1">'[5]Time series'!#REF!</definedName>
    <definedName name="__123Graph_APERIB" localSheetId="1" hidden="1">'[3]Time series'!#REF!</definedName>
    <definedName name="__123Graph_APERIB" localSheetId="7" hidden="1">'[5]Time series'!#REF!</definedName>
    <definedName name="__123Graph_APERIB" hidden="1">'[5]Time series'!#REF!</definedName>
    <definedName name="__123Graph_APERIB_2" localSheetId="6" hidden="1">'[5]Time series'!#REF!</definedName>
    <definedName name="__123Graph_APERIB_2" localSheetId="9" hidden="1">'[5]Time series'!#REF!</definedName>
    <definedName name="__123Graph_APERIB_2" localSheetId="8" hidden="1">'[5]Time series'!#REF!</definedName>
    <definedName name="__123Graph_APERIB_2" localSheetId="12" hidden="1">'[5]Time series'!#REF!</definedName>
    <definedName name="__123Graph_APERIB_2" localSheetId="10" hidden="1">'[5]Time series'!#REF!</definedName>
    <definedName name="__123Graph_APERIB_2" localSheetId="11" hidden="1">'[5]Time series'!#REF!</definedName>
    <definedName name="__123Graph_APERIB_2" localSheetId="1" hidden="1">'[3]Time series'!#REF!</definedName>
    <definedName name="__123Graph_APERIB_2" localSheetId="7" hidden="1">'[5]Time series'!#REF!</definedName>
    <definedName name="__123Graph_APERIB_2" hidden="1">'[5]Time series'!#REF!</definedName>
    <definedName name="__123Graph_APRODABS2" localSheetId="6" hidden="1">'[5]Time series'!#REF!</definedName>
    <definedName name="__123Graph_APRODABS2" localSheetId="9" hidden="1">'[5]Time series'!#REF!</definedName>
    <definedName name="__123Graph_APRODABS2" localSheetId="8" hidden="1">'[5]Time series'!#REF!</definedName>
    <definedName name="__123Graph_APRODABS2" localSheetId="12" hidden="1">'[5]Time series'!#REF!</definedName>
    <definedName name="__123Graph_APRODABS2" localSheetId="10" hidden="1">'[5]Time series'!#REF!</definedName>
    <definedName name="__123Graph_APRODABS2" localSheetId="11" hidden="1">'[5]Time series'!#REF!</definedName>
    <definedName name="__123Graph_APRODABS2" localSheetId="1" hidden="1">'[3]Time series'!#REF!</definedName>
    <definedName name="__123Graph_APRODABS2" localSheetId="7" hidden="1">'[5]Time series'!#REF!</definedName>
    <definedName name="__123Graph_APRODABS2" hidden="1">'[5]Time series'!#REF!</definedName>
    <definedName name="__123Graph_APRODABSC" localSheetId="5" hidden="1">'[4]Time series'!#REF!</definedName>
    <definedName name="__123Graph_APRODABSC" localSheetId="2" hidden="1">'[4]Time series'!#REF!</definedName>
    <definedName name="__123Graph_APRODABSC" localSheetId="6" hidden="1">'[5]Time series'!#REF!</definedName>
    <definedName name="__123Graph_APRODABSC" localSheetId="9" hidden="1">'[5]Time series'!#REF!</definedName>
    <definedName name="__123Graph_APRODABSC" localSheetId="8" hidden="1">'[5]Time series'!#REF!</definedName>
    <definedName name="__123Graph_APRODABSC" localSheetId="12" hidden="1">'[5]Time series'!#REF!</definedName>
    <definedName name="__123Graph_APRODABSC" localSheetId="10" hidden="1">'[5]Time series'!#REF!</definedName>
    <definedName name="__123Graph_APRODABSC" localSheetId="11" hidden="1">'[5]Time series'!#REF!</definedName>
    <definedName name="__123Graph_APRODABSC" localSheetId="1" hidden="1">'[3]Time series'!#REF!</definedName>
    <definedName name="__123Graph_APRODABSC" localSheetId="7" hidden="1">'[5]Time series'!#REF!</definedName>
    <definedName name="__123Graph_APRODABSC" hidden="1">'[5]Time series'!#REF!</definedName>
    <definedName name="__123Graph_APRODABSC_2" localSheetId="6" hidden="1">'[5]Time series'!#REF!</definedName>
    <definedName name="__123Graph_APRODABSC_2" localSheetId="9" hidden="1">'[5]Time series'!#REF!</definedName>
    <definedName name="__123Graph_APRODABSC_2" localSheetId="8" hidden="1">'[5]Time series'!#REF!</definedName>
    <definedName name="__123Graph_APRODABSC_2" localSheetId="12" hidden="1">'[5]Time series'!#REF!</definedName>
    <definedName name="__123Graph_APRODABSC_2" localSheetId="10" hidden="1">'[5]Time series'!#REF!</definedName>
    <definedName name="__123Graph_APRODABSC_2" localSheetId="11" hidden="1">'[5]Time series'!#REF!</definedName>
    <definedName name="__123Graph_APRODABSC_2" localSheetId="1" hidden="1">'[3]Time series'!#REF!</definedName>
    <definedName name="__123Graph_APRODABSC_2" localSheetId="7" hidden="1">'[5]Time series'!#REF!</definedName>
    <definedName name="__123Graph_APRODABSC_2" hidden="1">'[5]Time series'!#REF!</definedName>
    <definedName name="__123Graph_APRODABSD" localSheetId="5" hidden="1">'[4]Time series'!#REF!</definedName>
    <definedName name="__123Graph_APRODABSD" localSheetId="2" hidden="1">'[4]Time series'!#REF!</definedName>
    <definedName name="__123Graph_APRODABSD" localSheetId="6" hidden="1">'[5]Time series'!#REF!</definedName>
    <definedName name="__123Graph_APRODABSD" localSheetId="9" hidden="1">'[5]Time series'!#REF!</definedName>
    <definedName name="__123Graph_APRODABSD" localSheetId="8" hidden="1">'[5]Time series'!#REF!</definedName>
    <definedName name="__123Graph_APRODABSD" localSheetId="12" hidden="1">'[5]Time series'!#REF!</definedName>
    <definedName name="__123Graph_APRODABSD" localSheetId="10" hidden="1">'[5]Time series'!#REF!</definedName>
    <definedName name="__123Graph_APRODABSD" localSheetId="11" hidden="1">'[5]Time series'!#REF!</definedName>
    <definedName name="__123Graph_APRODABSD" localSheetId="1" hidden="1">'[3]Time series'!#REF!</definedName>
    <definedName name="__123Graph_APRODABSD" localSheetId="7" hidden="1">'[5]Time series'!#REF!</definedName>
    <definedName name="__123Graph_APRODABSD" hidden="1">'[5]Time series'!#REF!</definedName>
    <definedName name="__123Graph_APRODTRE2" localSheetId="5" hidden="1">'[4]Time series'!#REF!</definedName>
    <definedName name="__123Graph_APRODTRE2" localSheetId="2" hidden="1">'[4]Time series'!#REF!</definedName>
    <definedName name="__123Graph_APRODTRE2" localSheetId="6" hidden="1">'[5]Time series'!#REF!</definedName>
    <definedName name="__123Graph_APRODTRE2" localSheetId="9" hidden="1">'[5]Time series'!#REF!</definedName>
    <definedName name="__123Graph_APRODTRE2" localSheetId="8" hidden="1">'[5]Time series'!#REF!</definedName>
    <definedName name="__123Graph_APRODTRE2" localSheetId="12" hidden="1">'[5]Time series'!#REF!</definedName>
    <definedName name="__123Graph_APRODTRE2" localSheetId="10" hidden="1">'[5]Time series'!#REF!</definedName>
    <definedName name="__123Graph_APRODTRE2" localSheetId="11" hidden="1">'[5]Time series'!#REF!</definedName>
    <definedName name="__123Graph_APRODTRE2" localSheetId="1" hidden="1">'[3]Time series'!#REF!</definedName>
    <definedName name="__123Graph_APRODTRE2" localSheetId="7" hidden="1">'[5]Time series'!#REF!</definedName>
    <definedName name="__123Graph_APRODTRE2" hidden="1">'[5]Time series'!#REF!</definedName>
    <definedName name="__123Graph_APRODTRE3" localSheetId="5" hidden="1">'[4]Time series'!#REF!</definedName>
    <definedName name="__123Graph_APRODTRE3" localSheetId="2" hidden="1">'[4]Time series'!#REF!</definedName>
    <definedName name="__123Graph_APRODTRE3" localSheetId="6" hidden="1">'[5]Time series'!#REF!</definedName>
    <definedName name="__123Graph_APRODTRE3" localSheetId="9" hidden="1">'[5]Time series'!#REF!</definedName>
    <definedName name="__123Graph_APRODTRE3" localSheetId="8" hidden="1">'[5]Time series'!#REF!</definedName>
    <definedName name="__123Graph_APRODTRE3" localSheetId="12" hidden="1">'[5]Time series'!#REF!</definedName>
    <definedName name="__123Graph_APRODTRE3" localSheetId="10" hidden="1">'[5]Time series'!#REF!</definedName>
    <definedName name="__123Graph_APRODTRE3" localSheetId="11" hidden="1">'[5]Time series'!#REF!</definedName>
    <definedName name="__123Graph_APRODTRE3" localSheetId="1" hidden="1">'[3]Time series'!#REF!</definedName>
    <definedName name="__123Graph_APRODTRE3" localSheetId="7" hidden="1">'[5]Time series'!#REF!</definedName>
    <definedName name="__123Graph_APRODTRE3" hidden="1">'[5]Time series'!#REF!</definedName>
    <definedName name="__123Graph_APRODTRE4" localSheetId="5" hidden="1">'[4]Time series'!#REF!</definedName>
    <definedName name="__123Graph_APRODTRE4" localSheetId="2" hidden="1">'[4]Time series'!#REF!</definedName>
    <definedName name="__123Graph_APRODTRE4" localSheetId="6" hidden="1">'[5]Time series'!#REF!</definedName>
    <definedName name="__123Graph_APRODTRE4" localSheetId="9" hidden="1">'[5]Time series'!#REF!</definedName>
    <definedName name="__123Graph_APRODTRE4" localSheetId="8" hidden="1">'[5]Time series'!#REF!</definedName>
    <definedName name="__123Graph_APRODTRE4" localSheetId="12" hidden="1">'[5]Time series'!#REF!</definedName>
    <definedName name="__123Graph_APRODTRE4" localSheetId="10" hidden="1">'[5]Time series'!#REF!</definedName>
    <definedName name="__123Graph_APRODTRE4" localSheetId="11" hidden="1">'[5]Time series'!#REF!</definedName>
    <definedName name="__123Graph_APRODTRE4" localSheetId="1" hidden="1">'[3]Time series'!#REF!</definedName>
    <definedName name="__123Graph_APRODTRE4" localSheetId="7" hidden="1">'[5]Time series'!#REF!</definedName>
    <definedName name="__123Graph_APRODTRE4" hidden="1">'[5]Time series'!#REF!</definedName>
    <definedName name="__123Graph_APRODTREND" localSheetId="5" hidden="1">'[4]Time series'!#REF!</definedName>
    <definedName name="__123Graph_APRODTREND" localSheetId="2" hidden="1">'[4]Time series'!#REF!</definedName>
    <definedName name="__123Graph_APRODTREND" localSheetId="6" hidden="1">'[5]Time series'!#REF!</definedName>
    <definedName name="__123Graph_APRODTREND" localSheetId="9" hidden="1">'[5]Time series'!#REF!</definedName>
    <definedName name="__123Graph_APRODTREND" localSheetId="8" hidden="1">'[5]Time series'!#REF!</definedName>
    <definedName name="__123Graph_APRODTREND" localSheetId="12" hidden="1">'[5]Time series'!#REF!</definedName>
    <definedName name="__123Graph_APRODTREND" localSheetId="10" hidden="1">'[5]Time series'!#REF!</definedName>
    <definedName name="__123Graph_APRODTREND" localSheetId="11" hidden="1">'[5]Time series'!#REF!</definedName>
    <definedName name="__123Graph_APRODTREND" localSheetId="1" hidden="1">'[3]Time series'!#REF!</definedName>
    <definedName name="__123Graph_APRODTREND" localSheetId="7" hidden="1">'[5]Time series'!#REF!</definedName>
    <definedName name="__123Graph_APRODTREND" hidden="1">'[5]Time series'!#REF!</definedName>
    <definedName name="__123Graph_APROTREND_2" localSheetId="6" hidden="1">'[5]Time series'!#REF!</definedName>
    <definedName name="__123Graph_APROTREND_2" localSheetId="9" hidden="1">'[5]Time series'!#REF!</definedName>
    <definedName name="__123Graph_APROTREND_2" localSheetId="8" hidden="1">'[5]Time series'!#REF!</definedName>
    <definedName name="__123Graph_APROTREND_2" localSheetId="12" hidden="1">'[5]Time series'!#REF!</definedName>
    <definedName name="__123Graph_APROTREND_2" localSheetId="10" hidden="1">'[5]Time series'!#REF!</definedName>
    <definedName name="__123Graph_APROTREND_2" localSheetId="11" hidden="1">'[5]Time series'!#REF!</definedName>
    <definedName name="__123Graph_APROTREND_2" localSheetId="1" hidden="1">'[3]Time series'!#REF!</definedName>
    <definedName name="__123Graph_APROTREND_2" localSheetId="7" hidden="1">'[5]Time series'!#REF!</definedName>
    <definedName name="__123Graph_APROTREND_2" hidden="1">'[5]Time series'!#REF!</definedName>
    <definedName name="__123Graph_AUTRECHT" localSheetId="5" hidden="1">'[4]Time series'!#REF!</definedName>
    <definedName name="__123Graph_AUTRECHT" localSheetId="2" hidden="1">'[4]Time series'!#REF!</definedName>
    <definedName name="__123Graph_AUTRECHT" localSheetId="6" hidden="1">'[5]Time series'!#REF!</definedName>
    <definedName name="__123Graph_AUTRECHT" localSheetId="9" hidden="1">'[5]Time series'!#REF!</definedName>
    <definedName name="__123Graph_AUTRECHT" localSheetId="8" hidden="1">'[5]Time series'!#REF!</definedName>
    <definedName name="__123Graph_AUTRECHT" localSheetId="12" hidden="1">'[5]Time series'!#REF!</definedName>
    <definedName name="__123Graph_AUTRECHT" localSheetId="10" hidden="1">'[5]Time series'!#REF!</definedName>
    <definedName name="__123Graph_AUTRECHT" localSheetId="11" hidden="1">'[5]Time series'!#REF!</definedName>
    <definedName name="__123Graph_AUTRECHT" localSheetId="1" hidden="1">'[3]Time series'!#REF!</definedName>
    <definedName name="__123Graph_AUTRECHT" localSheetId="7" hidden="1">'[5]Time series'!#REF!</definedName>
    <definedName name="__123Graph_AUTRECHT" hidden="1">'[5]Time series'!#REF!</definedName>
    <definedName name="__123Graph_AUTRECHT_2" localSheetId="6" hidden="1">'[5]Time series'!#REF!</definedName>
    <definedName name="__123Graph_AUTRECHT_2" localSheetId="9" hidden="1">'[5]Time series'!#REF!</definedName>
    <definedName name="__123Graph_AUTRECHT_2" localSheetId="8" hidden="1">'[5]Time series'!#REF!</definedName>
    <definedName name="__123Graph_AUTRECHT_2" localSheetId="12" hidden="1">'[5]Time series'!#REF!</definedName>
    <definedName name="__123Graph_AUTRECHT_2" localSheetId="10" hidden="1">'[5]Time series'!#REF!</definedName>
    <definedName name="__123Graph_AUTRECHT_2" localSheetId="11" hidden="1">'[5]Time series'!#REF!</definedName>
    <definedName name="__123Graph_AUTRECHT_2" localSheetId="1" hidden="1">'[3]Time series'!#REF!</definedName>
    <definedName name="__123Graph_AUTRECHT_2" localSheetId="7" hidden="1">'[5]Time series'!#REF!</definedName>
    <definedName name="__123Graph_AUTRECHT_2" hidden="1">'[5]Time series'!#REF!</definedName>
    <definedName name="__123Graph_B" localSheetId="6" hidden="1">[2]A11!#REF!</definedName>
    <definedName name="__123Graph_B" localSheetId="9" hidden="1">[2]A11!#REF!</definedName>
    <definedName name="__123Graph_B" localSheetId="8" hidden="1">[2]A11!#REF!</definedName>
    <definedName name="__123Graph_B" localSheetId="12" hidden="1">[2]A11!#REF!</definedName>
    <definedName name="__123Graph_B" localSheetId="10" hidden="1">[2]A11!#REF!</definedName>
    <definedName name="__123Graph_B" localSheetId="11" hidden="1">[2]A11!#REF!</definedName>
    <definedName name="__123Graph_B" localSheetId="1" hidden="1">[2]A11!#REF!</definedName>
    <definedName name="__123Graph_B" localSheetId="7" hidden="1">[2]A11!#REF!</definedName>
    <definedName name="__123Graph_B" hidden="1">[2]A11!#REF!</definedName>
    <definedName name="__123Graph_BBERLGRAP" localSheetId="5" hidden="1">'[4]Time series'!#REF!</definedName>
    <definedName name="__123Graph_BBERLGRAP" localSheetId="2" hidden="1">'[4]Time series'!#REF!</definedName>
    <definedName name="__123Graph_BBERLGRAP" localSheetId="6" hidden="1">'[5]Time series'!#REF!</definedName>
    <definedName name="__123Graph_BBERLGRAP" localSheetId="9" hidden="1">'[5]Time series'!#REF!</definedName>
    <definedName name="__123Graph_BBERLGRAP" localSheetId="8" hidden="1">'[5]Time series'!#REF!</definedName>
    <definedName name="__123Graph_BBERLGRAP" localSheetId="12" hidden="1">'[5]Time series'!#REF!</definedName>
    <definedName name="__123Graph_BBERLGRAP" localSheetId="10" hidden="1">'[5]Time series'!#REF!</definedName>
    <definedName name="__123Graph_BBERLGRAP" localSheetId="11" hidden="1">'[5]Time series'!#REF!</definedName>
    <definedName name="__123Graph_BBERLGRAP" localSheetId="1" hidden="1">'[3]Time series'!#REF!</definedName>
    <definedName name="__123Graph_BBERLGRAP" localSheetId="7" hidden="1">'[5]Time series'!#REF!</definedName>
    <definedName name="__123Graph_BBERLGRAP" hidden="1">'[5]Time series'!#REF!</definedName>
    <definedName name="__123Graph_BBERLGRAP_2" localSheetId="6" hidden="1">'[5]Time series'!#REF!</definedName>
    <definedName name="__123Graph_BBERLGRAP_2" localSheetId="9" hidden="1">'[5]Time series'!#REF!</definedName>
    <definedName name="__123Graph_BBERLGRAP_2" localSheetId="8" hidden="1">'[5]Time series'!#REF!</definedName>
    <definedName name="__123Graph_BBERLGRAP_2" localSheetId="12" hidden="1">'[5]Time series'!#REF!</definedName>
    <definedName name="__123Graph_BBERLGRAP_2" localSheetId="10" hidden="1">'[5]Time series'!#REF!</definedName>
    <definedName name="__123Graph_BBERLGRAP_2" localSheetId="11" hidden="1">'[5]Time series'!#REF!</definedName>
    <definedName name="__123Graph_BBERLGRAP_2" localSheetId="1" hidden="1">'[3]Time series'!#REF!</definedName>
    <definedName name="__123Graph_BBERLGRAP_2" localSheetId="7" hidden="1">'[5]Time series'!#REF!</definedName>
    <definedName name="__123Graph_BBERLGRAP_2" hidden="1">'[5]Time series'!#REF!</definedName>
    <definedName name="__123Graph_BCATCH1" localSheetId="5" hidden="1">'[4]Time series'!#REF!</definedName>
    <definedName name="__123Graph_BCATCH1" localSheetId="2" hidden="1">'[4]Time series'!#REF!</definedName>
    <definedName name="__123Graph_BCATCH1" localSheetId="6" hidden="1">'[5]Time series'!#REF!</definedName>
    <definedName name="__123Graph_BCATCH1" localSheetId="9" hidden="1">'[5]Time series'!#REF!</definedName>
    <definedName name="__123Graph_BCATCH1" localSheetId="8" hidden="1">'[5]Time series'!#REF!</definedName>
    <definedName name="__123Graph_BCATCH1" localSheetId="12" hidden="1">'[5]Time series'!#REF!</definedName>
    <definedName name="__123Graph_BCATCH1" localSheetId="10" hidden="1">'[5]Time series'!#REF!</definedName>
    <definedName name="__123Graph_BCATCH1" localSheetId="11" hidden="1">'[5]Time series'!#REF!</definedName>
    <definedName name="__123Graph_BCATCH1" localSheetId="1" hidden="1">'[3]Time series'!#REF!</definedName>
    <definedName name="__123Graph_BCATCH1" localSheetId="7" hidden="1">'[5]Time series'!#REF!</definedName>
    <definedName name="__123Graph_BCATCH1" hidden="1">'[5]Time series'!#REF!</definedName>
    <definedName name="__123Graph_BCATCH2" localSheetId="6" hidden="1">'[5]Time series'!#REF!</definedName>
    <definedName name="__123Graph_BCATCH2" localSheetId="9" hidden="1">'[5]Time series'!#REF!</definedName>
    <definedName name="__123Graph_BCATCH2" localSheetId="8" hidden="1">'[5]Time series'!#REF!</definedName>
    <definedName name="__123Graph_BCATCH2" localSheetId="12" hidden="1">'[5]Time series'!#REF!</definedName>
    <definedName name="__123Graph_BCATCH2" localSheetId="10" hidden="1">'[5]Time series'!#REF!</definedName>
    <definedName name="__123Graph_BCATCH2" localSheetId="11" hidden="1">'[5]Time series'!#REF!</definedName>
    <definedName name="__123Graph_BCATCH2" localSheetId="1" hidden="1">'[3]Time series'!#REF!</definedName>
    <definedName name="__123Graph_BCATCH2" localSheetId="7" hidden="1">'[5]Time series'!#REF!</definedName>
    <definedName name="__123Graph_BCATCH2" hidden="1">'[5]Time series'!#REF!</definedName>
    <definedName name="__123Graph_BCONVERG1" localSheetId="5" hidden="1">'[4]Time series'!#REF!</definedName>
    <definedName name="__123Graph_BCONVERG1" localSheetId="2" hidden="1">'[4]Time series'!#REF!</definedName>
    <definedName name="__123Graph_BCONVERG1" localSheetId="6" hidden="1">'[5]Time series'!#REF!</definedName>
    <definedName name="__123Graph_BCONVERG1" localSheetId="9" hidden="1">'[5]Time series'!#REF!</definedName>
    <definedName name="__123Graph_BCONVERG1" localSheetId="8" hidden="1">'[5]Time series'!#REF!</definedName>
    <definedName name="__123Graph_BCONVERG1" localSheetId="12" hidden="1">'[5]Time series'!#REF!</definedName>
    <definedName name="__123Graph_BCONVERG1" localSheetId="10" hidden="1">'[5]Time series'!#REF!</definedName>
    <definedName name="__123Graph_BCONVERG1" localSheetId="11" hidden="1">'[5]Time series'!#REF!</definedName>
    <definedName name="__123Graph_BCONVERG1" localSheetId="1" hidden="1">'[3]Time series'!#REF!</definedName>
    <definedName name="__123Graph_BCONVERG1" localSheetId="7" hidden="1">'[5]Time series'!#REF!</definedName>
    <definedName name="__123Graph_BCONVERG1" hidden="1">'[5]Time series'!#REF!</definedName>
    <definedName name="__123Graph_BECTOT" localSheetId="5" hidden="1">#REF!</definedName>
    <definedName name="__123Graph_BECTOT" localSheetId="2" hidden="1">#REF!</definedName>
    <definedName name="__123Graph_BECTOT" localSheetId="6" hidden="1">#REF!</definedName>
    <definedName name="__123Graph_BECTOT" localSheetId="9" hidden="1">#REF!</definedName>
    <definedName name="__123Graph_BECTOT" localSheetId="8" hidden="1">#REF!</definedName>
    <definedName name="__123Graph_BECTOT" localSheetId="12" hidden="1">#REF!</definedName>
    <definedName name="__123Graph_BECTOT" localSheetId="10" hidden="1">#REF!</definedName>
    <definedName name="__123Graph_BECTOT" localSheetId="11" hidden="1">#REF!</definedName>
    <definedName name="__123Graph_BECTOT" localSheetId="1" hidden="1">#REF!</definedName>
    <definedName name="__123Graph_BECTOT" localSheetId="7" hidden="1">#REF!</definedName>
    <definedName name="__123Graph_BECTOT" localSheetId="0" hidden="1">#REF!</definedName>
    <definedName name="__123Graph_BECTOT" hidden="1">#REF!</definedName>
    <definedName name="__123Graph_BGRAPH2" localSheetId="5" hidden="1">'[4]Time series'!#REF!</definedName>
    <definedName name="__123Graph_BGRAPH2" localSheetId="2" hidden="1">'[4]Time series'!#REF!</definedName>
    <definedName name="__123Graph_BGRAPH2" localSheetId="6" hidden="1">'[5]Time series'!#REF!</definedName>
    <definedName name="__123Graph_BGRAPH2" localSheetId="9" hidden="1">'[5]Time series'!#REF!</definedName>
    <definedName name="__123Graph_BGRAPH2" localSheetId="8" hidden="1">'[5]Time series'!#REF!</definedName>
    <definedName name="__123Graph_BGRAPH2" localSheetId="12" hidden="1">'[5]Time series'!#REF!</definedName>
    <definedName name="__123Graph_BGRAPH2" localSheetId="10" hidden="1">'[5]Time series'!#REF!</definedName>
    <definedName name="__123Graph_BGRAPH2" localSheetId="11" hidden="1">'[5]Time series'!#REF!</definedName>
    <definedName name="__123Graph_BGRAPH2" localSheetId="1" hidden="1">'[3]Time series'!#REF!</definedName>
    <definedName name="__123Graph_BGRAPH2" localSheetId="7" hidden="1">'[5]Time series'!#REF!</definedName>
    <definedName name="__123Graph_BGRAPH2" hidden="1">'[5]Time series'!#REF!</definedName>
    <definedName name="__123Graph_BGRAPH41" localSheetId="5" hidden="1">'[4]Time series'!#REF!</definedName>
    <definedName name="__123Graph_BGRAPH41" localSheetId="2" hidden="1">'[4]Time series'!#REF!</definedName>
    <definedName name="__123Graph_BGRAPH41" localSheetId="6" hidden="1">'[5]Time series'!#REF!</definedName>
    <definedName name="__123Graph_BGRAPH41" localSheetId="9" hidden="1">'[5]Time series'!#REF!</definedName>
    <definedName name="__123Graph_BGRAPH41" localSheetId="8" hidden="1">'[5]Time series'!#REF!</definedName>
    <definedName name="__123Graph_BGRAPH41" localSheetId="12" hidden="1">'[5]Time series'!#REF!</definedName>
    <definedName name="__123Graph_BGRAPH41" localSheetId="10" hidden="1">'[5]Time series'!#REF!</definedName>
    <definedName name="__123Graph_BGRAPH41" localSheetId="11" hidden="1">'[5]Time series'!#REF!</definedName>
    <definedName name="__123Graph_BGRAPH41" localSheetId="1" hidden="1">'[3]Time series'!#REF!</definedName>
    <definedName name="__123Graph_BGRAPH41" localSheetId="7" hidden="1">'[5]Time series'!#REF!</definedName>
    <definedName name="__123Graph_BGRAPH41" hidden="1">'[5]Time series'!#REF!</definedName>
    <definedName name="__123Graph_BPERIB" localSheetId="5" hidden="1">'[4]Time series'!#REF!</definedName>
    <definedName name="__123Graph_BPERIB" localSheetId="2" hidden="1">'[4]Time series'!#REF!</definedName>
    <definedName name="__123Graph_BPERIB" localSheetId="6" hidden="1">'[5]Time series'!#REF!</definedName>
    <definedName name="__123Graph_BPERIB" localSheetId="9" hidden="1">'[5]Time series'!#REF!</definedName>
    <definedName name="__123Graph_BPERIB" localSheetId="8" hidden="1">'[5]Time series'!#REF!</definedName>
    <definedName name="__123Graph_BPERIB" localSheetId="12" hidden="1">'[5]Time series'!#REF!</definedName>
    <definedName name="__123Graph_BPERIB" localSheetId="10" hidden="1">'[5]Time series'!#REF!</definedName>
    <definedName name="__123Graph_BPERIB" localSheetId="11" hidden="1">'[5]Time series'!#REF!</definedName>
    <definedName name="__123Graph_BPERIB" localSheetId="1" hidden="1">'[3]Time series'!#REF!</definedName>
    <definedName name="__123Graph_BPERIB" localSheetId="7" hidden="1">'[5]Time series'!#REF!</definedName>
    <definedName name="__123Graph_BPERIB" hidden="1">'[5]Time series'!#REF!</definedName>
    <definedName name="__123Graph_BPRODABSC" localSheetId="5" hidden="1">'[4]Time series'!#REF!</definedName>
    <definedName name="__123Graph_BPRODABSC" localSheetId="2" hidden="1">'[4]Time series'!#REF!</definedName>
    <definedName name="__123Graph_BPRODABSC" localSheetId="6" hidden="1">'[5]Time series'!#REF!</definedName>
    <definedName name="__123Graph_BPRODABSC" localSheetId="9" hidden="1">'[5]Time series'!#REF!</definedName>
    <definedName name="__123Graph_BPRODABSC" localSheetId="8" hidden="1">'[5]Time series'!#REF!</definedName>
    <definedName name="__123Graph_BPRODABSC" localSheetId="12" hidden="1">'[5]Time series'!#REF!</definedName>
    <definedName name="__123Graph_BPRODABSC" localSheetId="10" hidden="1">'[5]Time series'!#REF!</definedName>
    <definedName name="__123Graph_BPRODABSC" localSheetId="11" hidden="1">'[5]Time series'!#REF!</definedName>
    <definedName name="__123Graph_BPRODABSC" localSheetId="1" hidden="1">'[3]Time series'!#REF!</definedName>
    <definedName name="__123Graph_BPRODABSC" localSheetId="7" hidden="1">'[5]Time series'!#REF!</definedName>
    <definedName name="__123Graph_BPRODABSC" hidden="1">'[5]Time series'!#REF!</definedName>
    <definedName name="__123Graph_BPRODABSD" localSheetId="5" hidden="1">'[4]Time series'!#REF!</definedName>
    <definedName name="__123Graph_BPRODABSD" localSheetId="2" hidden="1">'[4]Time series'!#REF!</definedName>
    <definedName name="__123Graph_BPRODABSD" localSheetId="6" hidden="1">'[5]Time series'!#REF!</definedName>
    <definedName name="__123Graph_BPRODABSD" localSheetId="9" hidden="1">'[5]Time series'!#REF!</definedName>
    <definedName name="__123Graph_BPRODABSD" localSheetId="8" hidden="1">'[5]Time series'!#REF!</definedName>
    <definedName name="__123Graph_BPRODABSD" localSheetId="12" hidden="1">'[5]Time series'!#REF!</definedName>
    <definedName name="__123Graph_BPRODABSD" localSheetId="10" hidden="1">'[5]Time series'!#REF!</definedName>
    <definedName name="__123Graph_BPRODABSD" localSheetId="11" hidden="1">'[5]Time series'!#REF!</definedName>
    <definedName name="__123Graph_BPRODABSD" localSheetId="1" hidden="1">'[3]Time series'!#REF!</definedName>
    <definedName name="__123Graph_BPRODABSD" localSheetId="7" hidden="1">'[5]Time series'!#REF!</definedName>
    <definedName name="__123Graph_BPRODABSD" hidden="1">'[5]Time series'!#REF!</definedName>
    <definedName name="__123Graph_C" localSheetId="6" hidden="1">[2]A11!#REF!</definedName>
    <definedName name="__123Graph_C" localSheetId="9" hidden="1">[2]A11!#REF!</definedName>
    <definedName name="__123Graph_C" localSheetId="8" hidden="1">[2]A11!#REF!</definedName>
    <definedName name="__123Graph_C" localSheetId="12" hidden="1">[2]A11!#REF!</definedName>
    <definedName name="__123Graph_C" localSheetId="10" hidden="1">[2]A11!#REF!</definedName>
    <definedName name="__123Graph_C" localSheetId="11" hidden="1">[2]A11!#REF!</definedName>
    <definedName name="__123Graph_C" localSheetId="1" hidden="1">[2]A11!#REF!</definedName>
    <definedName name="__123Graph_C" localSheetId="7" hidden="1">[2]A11!#REF!</definedName>
    <definedName name="__123Graph_C" hidden="1">[2]A11!#REF!</definedName>
    <definedName name="__123Graph_CBERLGRAP" localSheetId="5" hidden="1">'[4]Time series'!#REF!</definedName>
    <definedName name="__123Graph_CBERLGRAP" localSheetId="2" hidden="1">'[4]Time series'!#REF!</definedName>
    <definedName name="__123Graph_CBERLGRAP" localSheetId="6" hidden="1">'[5]Time series'!#REF!</definedName>
    <definedName name="__123Graph_CBERLGRAP" localSheetId="9" hidden="1">'[5]Time series'!#REF!</definedName>
    <definedName name="__123Graph_CBERLGRAP" localSheetId="8" hidden="1">'[5]Time series'!#REF!</definedName>
    <definedName name="__123Graph_CBERLGRAP" localSheetId="12" hidden="1">'[5]Time series'!#REF!</definedName>
    <definedName name="__123Graph_CBERLGRAP" localSheetId="10" hidden="1">'[5]Time series'!#REF!</definedName>
    <definedName name="__123Graph_CBERLGRAP" localSheetId="11" hidden="1">'[5]Time series'!#REF!</definedName>
    <definedName name="__123Graph_CBERLGRAP" localSheetId="1" hidden="1">'[3]Time series'!#REF!</definedName>
    <definedName name="__123Graph_CBERLGRAP" localSheetId="7" hidden="1">'[5]Time series'!#REF!</definedName>
    <definedName name="__123Graph_CBERLGRAP" hidden="1">'[5]Time series'!#REF!</definedName>
    <definedName name="__123Graph_CCATCH1" localSheetId="5" hidden="1">'[4]Time series'!#REF!</definedName>
    <definedName name="__123Graph_CCATCH1" localSheetId="2" hidden="1">'[4]Time series'!#REF!</definedName>
    <definedName name="__123Graph_CCATCH1" localSheetId="6" hidden="1">'[5]Time series'!#REF!</definedName>
    <definedName name="__123Graph_CCATCH1" localSheetId="9" hidden="1">'[5]Time series'!#REF!</definedName>
    <definedName name="__123Graph_CCATCH1" localSheetId="8" hidden="1">'[5]Time series'!#REF!</definedName>
    <definedName name="__123Graph_CCATCH1" localSheetId="12" hidden="1">'[5]Time series'!#REF!</definedName>
    <definedName name="__123Graph_CCATCH1" localSheetId="10" hidden="1">'[5]Time series'!#REF!</definedName>
    <definedName name="__123Graph_CCATCH1" localSheetId="11" hidden="1">'[5]Time series'!#REF!</definedName>
    <definedName name="__123Graph_CCATCH1" localSheetId="1" hidden="1">'[3]Time series'!#REF!</definedName>
    <definedName name="__123Graph_CCATCH1" localSheetId="7" hidden="1">'[5]Time series'!#REF!</definedName>
    <definedName name="__123Graph_CCATCH1" hidden="1">'[5]Time series'!#REF!</definedName>
    <definedName name="__123Graph_CCONVERG1" localSheetId="5" hidden="1">#REF!</definedName>
    <definedName name="__123Graph_CCONVERG1" localSheetId="2" hidden="1">#REF!</definedName>
    <definedName name="__123Graph_CCONVERG1" localSheetId="6" hidden="1">#REF!</definedName>
    <definedName name="__123Graph_CCONVERG1" localSheetId="9" hidden="1">#REF!</definedName>
    <definedName name="__123Graph_CCONVERG1" localSheetId="8" hidden="1">#REF!</definedName>
    <definedName name="__123Graph_CCONVERG1" localSheetId="12" hidden="1">#REF!</definedName>
    <definedName name="__123Graph_CCONVERG1" localSheetId="10" hidden="1">#REF!</definedName>
    <definedName name="__123Graph_CCONVERG1" localSheetId="11" hidden="1">#REF!</definedName>
    <definedName name="__123Graph_CCONVERG1" localSheetId="1" hidden="1">#REF!</definedName>
    <definedName name="__123Graph_CCONVERG1" localSheetId="7" hidden="1">#REF!</definedName>
    <definedName name="__123Graph_CCONVERG1" localSheetId="0" hidden="1">#REF!</definedName>
    <definedName name="__123Graph_CCONVERG1" hidden="1">#REF!</definedName>
    <definedName name="__123Graph_CECTOT" localSheetId="5" hidden="1">#REF!</definedName>
    <definedName name="__123Graph_CECTOT" localSheetId="2" hidden="1">#REF!</definedName>
    <definedName name="__123Graph_CECTOT" localSheetId="6" hidden="1">#REF!</definedName>
    <definedName name="__123Graph_CECTOT" localSheetId="9" hidden="1">#REF!</definedName>
    <definedName name="__123Graph_CECTOT" localSheetId="8" hidden="1">#REF!</definedName>
    <definedName name="__123Graph_CECTOT" localSheetId="12" hidden="1">#REF!</definedName>
    <definedName name="__123Graph_CECTOT" localSheetId="10" hidden="1">#REF!</definedName>
    <definedName name="__123Graph_CECTOT" localSheetId="11" hidden="1">#REF!</definedName>
    <definedName name="__123Graph_CECTOT" localSheetId="1" hidden="1">#REF!</definedName>
    <definedName name="__123Graph_CECTOT" localSheetId="7" hidden="1">#REF!</definedName>
    <definedName name="__123Graph_CECTOT" localSheetId="0" hidden="1">#REF!</definedName>
    <definedName name="__123Graph_CECTOT" hidden="1">#REF!</definedName>
    <definedName name="__123Graph_CGRAPH41" localSheetId="5" hidden="1">'[4]Time series'!#REF!</definedName>
    <definedName name="__123Graph_CGRAPH41" localSheetId="2" hidden="1">'[4]Time series'!#REF!</definedName>
    <definedName name="__123Graph_CGRAPH41" localSheetId="6" hidden="1">'[5]Time series'!#REF!</definedName>
    <definedName name="__123Graph_CGRAPH41" localSheetId="9" hidden="1">'[5]Time series'!#REF!</definedName>
    <definedName name="__123Graph_CGRAPH41" localSheetId="8" hidden="1">'[5]Time series'!#REF!</definedName>
    <definedName name="__123Graph_CGRAPH41" localSheetId="12" hidden="1">'[5]Time series'!#REF!</definedName>
    <definedName name="__123Graph_CGRAPH41" localSheetId="10" hidden="1">'[5]Time series'!#REF!</definedName>
    <definedName name="__123Graph_CGRAPH41" localSheetId="11" hidden="1">'[5]Time series'!#REF!</definedName>
    <definedName name="__123Graph_CGRAPH41" localSheetId="1" hidden="1">'[3]Time series'!#REF!</definedName>
    <definedName name="__123Graph_CGRAPH41" localSheetId="7" hidden="1">'[5]Time series'!#REF!</definedName>
    <definedName name="__123Graph_CGRAPH41" hidden="1">'[5]Time series'!#REF!</definedName>
    <definedName name="__123Graph_CGRAPH44" localSheetId="5" hidden="1">'[4]Time series'!#REF!</definedName>
    <definedName name="__123Graph_CGRAPH44" localSheetId="2" hidden="1">'[4]Time series'!#REF!</definedName>
    <definedName name="__123Graph_CGRAPH44" localSheetId="6" hidden="1">'[5]Time series'!#REF!</definedName>
    <definedName name="__123Graph_CGRAPH44" localSheetId="9" hidden="1">'[5]Time series'!#REF!</definedName>
    <definedName name="__123Graph_CGRAPH44" localSheetId="8" hidden="1">'[5]Time series'!#REF!</definedName>
    <definedName name="__123Graph_CGRAPH44" localSheetId="12" hidden="1">'[5]Time series'!#REF!</definedName>
    <definedName name="__123Graph_CGRAPH44" localSheetId="10" hidden="1">'[5]Time series'!#REF!</definedName>
    <definedName name="__123Graph_CGRAPH44" localSheetId="11" hidden="1">'[5]Time series'!#REF!</definedName>
    <definedName name="__123Graph_CGRAPH44" localSheetId="1" hidden="1">'[3]Time series'!#REF!</definedName>
    <definedName name="__123Graph_CGRAPH44" localSheetId="7" hidden="1">'[5]Time series'!#REF!</definedName>
    <definedName name="__123Graph_CGRAPH44" hidden="1">'[5]Time series'!#REF!</definedName>
    <definedName name="__123Graph_CPERIA" localSheetId="5" hidden="1">'[4]Time series'!#REF!</definedName>
    <definedName name="__123Graph_CPERIA" localSheetId="2" hidden="1">'[4]Time series'!#REF!</definedName>
    <definedName name="__123Graph_CPERIA" localSheetId="6" hidden="1">'[5]Time series'!#REF!</definedName>
    <definedName name="__123Graph_CPERIA" localSheetId="9" hidden="1">'[5]Time series'!#REF!</definedName>
    <definedName name="__123Graph_CPERIA" localSheetId="8" hidden="1">'[5]Time series'!#REF!</definedName>
    <definedName name="__123Graph_CPERIA" localSheetId="12" hidden="1">'[5]Time series'!#REF!</definedName>
    <definedName name="__123Graph_CPERIA" localSheetId="10" hidden="1">'[5]Time series'!#REF!</definedName>
    <definedName name="__123Graph_CPERIA" localSheetId="11" hidden="1">'[5]Time series'!#REF!</definedName>
    <definedName name="__123Graph_CPERIA" localSheetId="1" hidden="1">'[3]Time series'!#REF!</definedName>
    <definedName name="__123Graph_CPERIA" localSheetId="7" hidden="1">'[5]Time series'!#REF!</definedName>
    <definedName name="__123Graph_CPERIA" hidden="1">'[5]Time series'!#REF!</definedName>
    <definedName name="__123Graph_CPERIB" localSheetId="5" hidden="1">'[4]Time series'!#REF!</definedName>
    <definedName name="__123Graph_CPERIB" localSheetId="2" hidden="1">'[4]Time series'!#REF!</definedName>
    <definedName name="__123Graph_CPERIB" localSheetId="6" hidden="1">'[5]Time series'!#REF!</definedName>
    <definedName name="__123Graph_CPERIB" localSheetId="9" hidden="1">'[5]Time series'!#REF!</definedName>
    <definedName name="__123Graph_CPERIB" localSheetId="8" hidden="1">'[5]Time series'!#REF!</definedName>
    <definedName name="__123Graph_CPERIB" localSheetId="12" hidden="1">'[5]Time series'!#REF!</definedName>
    <definedName name="__123Graph_CPERIB" localSheetId="10" hidden="1">'[5]Time series'!#REF!</definedName>
    <definedName name="__123Graph_CPERIB" localSheetId="11" hidden="1">'[5]Time series'!#REF!</definedName>
    <definedName name="__123Graph_CPERIB" localSheetId="1" hidden="1">'[3]Time series'!#REF!</definedName>
    <definedName name="__123Graph_CPERIB" localSheetId="7" hidden="1">'[5]Time series'!#REF!</definedName>
    <definedName name="__123Graph_CPERIB" hidden="1">'[5]Time series'!#REF!</definedName>
    <definedName name="__123Graph_CPRODABSC" localSheetId="5" hidden="1">'[4]Time series'!#REF!</definedName>
    <definedName name="__123Graph_CPRODABSC" localSheetId="2" hidden="1">'[4]Time series'!#REF!</definedName>
    <definedName name="__123Graph_CPRODABSC" localSheetId="6" hidden="1">'[5]Time series'!#REF!</definedName>
    <definedName name="__123Graph_CPRODABSC" localSheetId="9" hidden="1">'[5]Time series'!#REF!</definedName>
    <definedName name="__123Graph_CPRODABSC" localSheetId="8" hidden="1">'[5]Time series'!#REF!</definedName>
    <definedName name="__123Graph_CPRODABSC" localSheetId="12" hidden="1">'[5]Time series'!#REF!</definedName>
    <definedName name="__123Graph_CPRODABSC" localSheetId="10" hidden="1">'[5]Time series'!#REF!</definedName>
    <definedName name="__123Graph_CPRODABSC" localSheetId="11" hidden="1">'[5]Time series'!#REF!</definedName>
    <definedName name="__123Graph_CPRODABSC" localSheetId="1" hidden="1">'[3]Time series'!#REF!</definedName>
    <definedName name="__123Graph_CPRODABSC" localSheetId="7" hidden="1">'[5]Time series'!#REF!</definedName>
    <definedName name="__123Graph_CPRODABSC" hidden="1">'[5]Time series'!#REF!</definedName>
    <definedName name="__123Graph_CPRODTRE2" localSheetId="5" hidden="1">'[4]Time series'!#REF!</definedName>
    <definedName name="__123Graph_CPRODTRE2" localSheetId="2" hidden="1">'[4]Time series'!#REF!</definedName>
    <definedName name="__123Graph_CPRODTRE2" localSheetId="6" hidden="1">'[5]Time series'!#REF!</definedName>
    <definedName name="__123Graph_CPRODTRE2" localSheetId="9" hidden="1">'[5]Time series'!#REF!</definedName>
    <definedName name="__123Graph_CPRODTRE2" localSheetId="8" hidden="1">'[5]Time series'!#REF!</definedName>
    <definedName name="__123Graph_CPRODTRE2" localSheetId="12" hidden="1">'[5]Time series'!#REF!</definedName>
    <definedName name="__123Graph_CPRODTRE2" localSheetId="10" hidden="1">'[5]Time series'!#REF!</definedName>
    <definedName name="__123Graph_CPRODTRE2" localSheetId="11" hidden="1">'[5]Time series'!#REF!</definedName>
    <definedName name="__123Graph_CPRODTRE2" localSheetId="1" hidden="1">'[3]Time series'!#REF!</definedName>
    <definedName name="__123Graph_CPRODTRE2" localSheetId="7" hidden="1">'[5]Time series'!#REF!</definedName>
    <definedName name="__123Graph_CPRODTRE2" hidden="1">'[5]Time series'!#REF!</definedName>
    <definedName name="__123Graph_CPRODTREND" localSheetId="5" hidden="1">'[4]Time series'!#REF!</definedName>
    <definedName name="__123Graph_CPRODTREND" localSheetId="2" hidden="1">'[4]Time series'!#REF!</definedName>
    <definedName name="__123Graph_CPRODTREND" localSheetId="6" hidden="1">'[5]Time series'!#REF!</definedName>
    <definedName name="__123Graph_CPRODTREND" localSheetId="9" hidden="1">'[5]Time series'!#REF!</definedName>
    <definedName name="__123Graph_CPRODTREND" localSheetId="8" hidden="1">'[5]Time series'!#REF!</definedName>
    <definedName name="__123Graph_CPRODTREND" localSheetId="12" hidden="1">'[5]Time series'!#REF!</definedName>
    <definedName name="__123Graph_CPRODTREND" localSheetId="10" hidden="1">'[5]Time series'!#REF!</definedName>
    <definedName name="__123Graph_CPRODTREND" localSheetId="11" hidden="1">'[5]Time series'!#REF!</definedName>
    <definedName name="__123Graph_CPRODTREND" localSheetId="1" hidden="1">'[3]Time series'!#REF!</definedName>
    <definedName name="__123Graph_CPRODTREND" localSheetId="7" hidden="1">'[5]Time series'!#REF!</definedName>
    <definedName name="__123Graph_CPRODTREND" hidden="1">'[5]Time series'!#REF!</definedName>
    <definedName name="__123Graph_CUTRECHT" localSheetId="5" hidden="1">'[4]Time series'!#REF!</definedName>
    <definedName name="__123Graph_CUTRECHT" localSheetId="2" hidden="1">'[4]Time series'!#REF!</definedName>
    <definedName name="__123Graph_CUTRECHT" localSheetId="6" hidden="1">'[5]Time series'!#REF!</definedName>
    <definedName name="__123Graph_CUTRECHT" localSheetId="9" hidden="1">'[5]Time series'!#REF!</definedName>
    <definedName name="__123Graph_CUTRECHT" localSheetId="8" hidden="1">'[5]Time series'!#REF!</definedName>
    <definedName name="__123Graph_CUTRECHT" localSheetId="12" hidden="1">'[5]Time series'!#REF!</definedName>
    <definedName name="__123Graph_CUTRECHT" localSheetId="10" hidden="1">'[5]Time series'!#REF!</definedName>
    <definedName name="__123Graph_CUTRECHT" localSheetId="11" hidden="1">'[5]Time series'!#REF!</definedName>
    <definedName name="__123Graph_CUTRECHT" localSheetId="1" hidden="1">'[3]Time series'!#REF!</definedName>
    <definedName name="__123Graph_CUTRECHT" localSheetId="7" hidden="1">'[5]Time series'!#REF!</definedName>
    <definedName name="__123Graph_CUTRECHT" hidden="1">'[5]Time series'!#REF!</definedName>
    <definedName name="__123Graph_D" localSheetId="6" hidden="1">[2]A11!#REF!</definedName>
    <definedName name="__123Graph_D" localSheetId="9" hidden="1">[2]A11!#REF!</definedName>
    <definedName name="__123Graph_D" localSheetId="8" hidden="1">[2]A11!#REF!</definedName>
    <definedName name="__123Graph_D" localSheetId="12" hidden="1">[2]A11!#REF!</definedName>
    <definedName name="__123Graph_D" localSheetId="10" hidden="1">[2]A11!#REF!</definedName>
    <definedName name="__123Graph_D" localSheetId="11" hidden="1">[2]A11!#REF!</definedName>
    <definedName name="__123Graph_D" localSheetId="1" hidden="1">[2]A11!#REF!</definedName>
    <definedName name="__123Graph_D" localSheetId="7" hidden="1">[2]A11!#REF!</definedName>
    <definedName name="__123Graph_D" hidden="1">[2]A11!#REF!</definedName>
    <definedName name="__123Graph_DBERLGRAP" localSheetId="5" hidden="1">'[4]Time series'!#REF!</definedName>
    <definedName name="__123Graph_DBERLGRAP" localSheetId="2" hidden="1">'[4]Time series'!#REF!</definedName>
    <definedName name="__123Graph_DBERLGRAP" localSheetId="6" hidden="1">'[5]Time series'!#REF!</definedName>
    <definedName name="__123Graph_DBERLGRAP" localSheetId="9" hidden="1">'[5]Time series'!#REF!</definedName>
    <definedName name="__123Graph_DBERLGRAP" localSheetId="8" hidden="1">'[5]Time series'!#REF!</definedName>
    <definedName name="__123Graph_DBERLGRAP" localSheetId="12" hidden="1">'[5]Time series'!#REF!</definedName>
    <definedName name="__123Graph_DBERLGRAP" localSheetId="10" hidden="1">'[5]Time series'!#REF!</definedName>
    <definedName name="__123Graph_DBERLGRAP" localSheetId="11" hidden="1">'[5]Time series'!#REF!</definedName>
    <definedName name="__123Graph_DBERLGRAP" localSheetId="1" hidden="1">'[3]Time series'!#REF!</definedName>
    <definedName name="__123Graph_DBERLGRAP" localSheetId="7" hidden="1">'[5]Time series'!#REF!</definedName>
    <definedName name="__123Graph_DBERLGRAP" hidden="1">'[5]Time series'!#REF!</definedName>
    <definedName name="__123Graph_DCATCH1" localSheetId="5" hidden="1">'[4]Time series'!#REF!</definedName>
    <definedName name="__123Graph_DCATCH1" localSheetId="2" hidden="1">'[4]Time series'!#REF!</definedName>
    <definedName name="__123Graph_DCATCH1" localSheetId="6" hidden="1">'[5]Time series'!#REF!</definedName>
    <definedName name="__123Graph_DCATCH1" localSheetId="9" hidden="1">'[5]Time series'!#REF!</definedName>
    <definedName name="__123Graph_DCATCH1" localSheetId="8" hidden="1">'[5]Time series'!#REF!</definedName>
    <definedName name="__123Graph_DCATCH1" localSheetId="12" hidden="1">'[5]Time series'!#REF!</definedName>
    <definedName name="__123Graph_DCATCH1" localSheetId="10" hidden="1">'[5]Time series'!#REF!</definedName>
    <definedName name="__123Graph_DCATCH1" localSheetId="11" hidden="1">'[5]Time series'!#REF!</definedName>
    <definedName name="__123Graph_DCATCH1" localSheetId="1" hidden="1">'[3]Time series'!#REF!</definedName>
    <definedName name="__123Graph_DCATCH1" localSheetId="7" hidden="1">'[5]Time series'!#REF!</definedName>
    <definedName name="__123Graph_DCATCH1" hidden="1">'[5]Time series'!#REF!</definedName>
    <definedName name="__123Graph_DCONVERG1" localSheetId="5" hidden="1">'[4]Time series'!#REF!</definedName>
    <definedName name="__123Graph_DCONVERG1" localSheetId="2" hidden="1">'[4]Time series'!#REF!</definedName>
    <definedName name="__123Graph_DCONVERG1" localSheetId="6" hidden="1">'[5]Time series'!#REF!</definedName>
    <definedName name="__123Graph_DCONVERG1" localSheetId="9" hidden="1">'[5]Time series'!#REF!</definedName>
    <definedName name="__123Graph_DCONVERG1" localSheetId="8" hidden="1">'[5]Time series'!#REF!</definedName>
    <definedName name="__123Graph_DCONVERG1" localSheetId="12" hidden="1">'[5]Time series'!#REF!</definedName>
    <definedName name="__123Graph_DCONVERG1" localSheetId="10" hidden="1">'[5]Time series'!#REF!</definedName>
    <definedName name="__123Graph_DCONVERG1" localSheetId="11" hidden="1">'[5]Time series'!#REF!</definedName>
    <definedName name="__123Graph_DCONVERG1" localSheetId="1" hidden="1">'[3]Time series'!#REF!</definedName>
    <definedName name="__123Graph_DCONVERG1" localSheetId="7" hidden="1">'[5]Time series'!#REF!</definedName>
    <definedName name="__123Graph_DCONVERG1" hidden="1">'[5]Time series'!#REF!</definedName>
    <definedName name="__123Graph_DECTOT" localSheetId="5" hidden="1">#REF!</definedName>
    <definedName name="__123Graph_DECTOT" localSheetId="2" hidden="1">#REF!</definedName>
    <definedName name="__123Graph_DECTOT" localSheetId="6" hidden="1">#REF!</definedName>
    <definedName name="__123Graph_DECTOT" localSheetId="9" hidden="1">#REF!</definedName>
    <definedName name="__123Graph_DECTOT" localSheetId="8" hidden="1">#REF!</definedName>
    <definedName name="__123Graph_DECTOT" localSheetId="12" hidden="1">#REF!</definedName>
    <definedName name="__123Graph_DECTOT" localSheetId="10" hidden="1">#REF!</definedName>
    <definedName name="__123Graph_DECTOT" localSheetId="11" hidden="1">#REF!</definedName>
    <definedName name="__123Graph_DECTOT" localSheetId="1" hidden="1">#REF!</definedName>
    <definedName name="__123Graph_DECTOT" localSheetId="7" hidden="1">#REF!</definedName>
    <definedName name="__123Graph_DECTOT" localSheetId="0" hidden="1">#REF!</definedName>
    <definedName name="__123Graph_DECTOT" hidden="1">#REF!</definedName>
    <definedName name="__123Graph_DGRAPH41" localSheetId="5" hidden="1">'[4]Time series'!#REF!</definedName>
    <definedName name="__123Graph_DGRAPH41" localSheetId="2" hidden="1">'[4]Time series'!#REF!</definedName>
    <definedName name="__123Graph_DGRAPH41" localSheetId="6" hidden="1">'[5]Time series'!#REF!</definedName>
    <definedName name="__123Graph_DGRAPH41" localSheetId="9" hidden="1">'[5]Time series'!#REF!</definedName>
    <definedName name="__123Graph_DGRAPH41" localSheetId="8" hidden="1">'[5]Time series'!#REF!</definedName>
    <definedName name="__123Graph_DGRAPH41" localSheetId="12" hidden="1">'[5]Time series'!#REF!</definedName>
    <definedName name="__123Graph_DGRAPH41" localSheetId="10" hidden="1">'[5]Time series'!#REF!</definedName>
    <definedName name="__123Graph_DGRAPH41" localSheetId="11" hidden="1">'[5]Time series'!#REF!</definedName>
    <definedName name="__123Graph_DGRAPH41" localSheetId="1" hidden="1">'[3]Time series'!#REF!</definedName>
    <definedName name="__123Graph_DGRAPH41" localSheetId="7" hidden="1">'[5]Time series'!#REF!</definedName>
    <definedName name="__123Graph_DGRAPH41" hidden="1">'[5]Time series'!#REF!</definedName>
    <definedName name="__123Graph_DPERIA" localSheetId="5" hidden="1">'[4]Time series'!#REF!</definedName>
    <definedName name="__123Graph_DPERIA" localSheetId="2" hidden="1">'[4]Time series'!#REF!</definedName>
    <definedName name="__123Graph_DPERIA" localSheetId="6" hidden="1">'[5]Time series'!#REF!</definedName>
    <definedName name="__123Graph_DPERIA" localSheetId="9" hidden="1">'[5]Time series'!#REF!</definedName>
    <definedName name="__123Graph_DPERIA" localSheetId="8" hidden="1">'[5]Time series'!#REF!</definedName>
    <definedName name="__123Graph_DPERIA" localSheetId="12" hidden="1">'[5]Time series'!#REF!</definedName>
    <definedName name="__123Graph_DPERIA" localSheetId="10" hidden="1">'[5]Time series'!#REF!</definedName>
    <definedName name="__123Graph_DPERIA" localSheetId="11" hidden="1">'[5]Time series'!#REF!</definedName>
    <definedName name="__123Graph_DPERIA" localSheetId="1" hidden="1">'[3]Time series'!#REF!</definedName>
    <definedName name="__123Graph_DPERIA" localSheetId="7" hidden="1">'[5]Time series'!#REF!</definedName>
    <definedName name="__123Graph_DPERIA" hidden="1">'[5]Time series'!#REF!</definedName>
    <definedName name="__123Graph_DPERIB" localSheetId="5" hidden="1">'[4]Time series'!#REF!</definedName>
    <definedName name="__123Graph_DPERIB" localSheetId="2" hidden="1">'[4]Time series'!#REF!</definedName>
    <definedName name="__123Graph_DPERIB" localSheetId="6" hidden="1">'[5]Time series'!#REF!</definedName>
    <definedName name="__123Graph_DPERIB" localSheetId="9" hidden="1">'[5]Time series'!#REF!</definedName>
    <definedName name="__123Graph_DPERIB" localSheetId="8" hidden="1">'[5]Time series'!#REF!</definedName>
    <definedName name="__123Graph_DPERIB" localSheetId="12" hidden="1">'[5]Time series'!#REF!</definedName>
    <definedName name="__123Graph_DPERIB" localSheetId="10" hidden="1">'[5]Time series'!#REF!</definedName>
    <definedName name="__123Graph_DPERIB" localSheetId="11" hidden="1">'[5]Time series'!#REF!</definedName>
    <definedName name="__123Graph_DPERIB" localSheetId="1" hidden="1">'[3]Time series'!#REF!</definedName>
    <definedName name="__123Graph_DPERIB" localSheetId="7" hidden="1">'[5]Time series'!#REF!</definedName>
    <definedName name="__123Graph_DPERIB" hidden="1">'[5]Time series'!#REF!</definedName>
    <definedName name="__123Graph_DPRODABSC" localSheetId="5" hidden="1">'[4]Time series'!#REF!</definedName>
    <definedName name="__123Graph_DPRODABSC" localSheetId="2" hidden="1">'[4]Time series'!#REF!</definedName>
    <definedName name="__123Graph_DPRODABSC" localSheetId="6" hidden="1">'[5]Time series'!#REF!</definedName>
    <definedName name="__123Graph_DPRODABSC" localSheetId="9" hidden="1">'[5]Time series'!#REF!</definedName>
    <definedName name="__123Graph_DPRODABSC" localSheetId="8" hidden="1">'[5]Time series'!#REF!</definedName>
    <definedName name="__123Graph_DPRODABSC" localSheetId="12" hidden="1">'[5]Time series'!#REF!</definedName>
    <definedName name="__123Graph_DPRODABSC" localSheetId="10" hidden="1">'[5]Time series'!#REF!</definedName>
    <definedName name="__123Graph_DPRODABSC" localSheetId="11" hidden="1">'[5]Time series'!#REF!</definedName>
    <definedName name="__123Graph_DPRODABSC" localSheetId="1" hidden="1">'[3]Time series'!#REF!</definedName>
    <definedName name="__123Graph_DPRODABSC" localSheetId="7" hidden="1">'[5]Time series'!#REF!</definedName>
    <definedName name="__123Graph_DPRODABSC" hidden="1">'[5]Time series'!#REF!</definedName>
    <definedName name="__123Graph_DUTRECHT" localSheetId="5" hidden="1">'[4]Time series'!#REF!</definedName>
    <definedName name="__123Graph_DUTRECHT" localSheetId="2" hidden="1">'[4]Time series'!#REF!</definedName>
    <definedName name="__123Graph_DUTRECHT" localSheetId="6" hidden="1">'[5]Time series'!#REF!</definedName>
    <definedName name="__123Graph_DUTRECHT" localSheetId="9" hidden="1">'[5]Time series'!#REF!</definedName>
    <definedName name="__123Graph_DUTRECHT" localSheetId="8" hidden="1">'[5]Time series'!#REF!</definedName>
    <definedName name="__123Graph_DUTRECHT" localSheetId="12" hidden="1">'[5]Time series'!#REF!</definedName>
    <definedName name="__123Graph_DUTRECHT" localSheetId="10" hidden="1">'[5]Time series'!#REF!</definedName>
    <definedName name="__123Graph_DUTRECHT" localSheetId="11" hidden="1">'[5]Time series'!#REF!</definedName>
    <definedName name="__123Graph_DUTRECHT" localSheetId="1" hidden="1">'[3]Time series'!#REF!</definedName>
    <definedName name="__123Graph_DUTRECHT" localSheetId="7" hidden="1">'[5]Time series'!#REF!</definedName>
    <definedName name="__123Graph_DUTRECHT" hidden="1">'[5]Time series'!#REF!</definedName>
    <definedName name="__123Graph_E" localSheetId="6" hidden="1">[2]A11!#REF!</definedName>
    <definedName name="__123Graph_E" localSheetId="9" hidden="1">[2]A11!#REF!</definedName>
    <definedName name="__123Graph_E" localSheetId="8" hidden="1">[2]A11!#REF!</definedName>
    <definedName name="__123Graph_E" localSheetId="12" hidden="1">[2]A11!#REF!</definedName>
    <definedName name="__123Graph_E" localSheetId="10" hidden="1">[2]A11!#REF!</definedName>
    <definedName name="__123Graph_E" localSheetId="11" hidden="1">[2]A11!#REF!</definedName>
    <definedName name="__123Graph_E" localSheetId="1" hidden="1">[2]A11!#REF!</definedName>
    <definedName name="__123Graph_E" localSheetId="7" hidden="1">[2]A11!#REF!</definedName>
    <definedName name="__123Graph_E" hidden="1">[2]A11!#REF!</definedName>
    <definedName name="__123Graph_EBERLGRAP" localSheetId="5" hidden="1">'[4]Time series'!#REF!</definedName>
    <definedName name="__123Graph_EBERLGRAP" localSheetId="2" hidden="1">'[4]Time series'!#REF!</definedName>
    <definedName name="__123Graph_EBERLGRAP" localSheetId="6" hidden="1">'[5]Time series'!#REF!</definedName>
    <definedName name="__123Graph_EBERLGRAP" localSheetId="9" hidden="1">'[5]Time series'!#REF!</definedName>
    <definedName name="__123Graph_EBERLGRAP" localSheetId="8" hidden="1">'[5]Time series'!#REF!</definedName>
    <definedName name="__123Graph_EBERLGRAP" localSheetId="12" hidden="1">'[5]Time series'!#REF!</definedName>
    <definedName name="__123Graph_EBERLGRAP" localSheetId="10" hidden="1">'[5]Time series'!#REF!</definedName>
    <definedName name="__123Graph_EBERLGRAP" localSheetId="11" hidden="1">'[5]Time series'!#REF!</definedName>
    <definedName name="__123Graph_EBERLGRAP" localSheetId="1" hidden="1">'[3]Time series'!#REF!</definedName>
    <definedName name="__123Graph_EBERLGRAP" localSheetId="7" hidden="1">'[5]Time series'!#REF!</definedName>
    <definedName name="__123Graph_EBERLGRAP" hidden="1">'[5]Time series'!#REF!</definedName>
    <definedName name="__123Graph_ECATCH1" localSheetId="5" hidden="1">#REF!</definedName>
    <definedName name="__123Graph_ECATCH1" localSheetId="2" hidden="1">#REF!</definedName>
    <definedName name="__123Graph_ECATCH1" localSheetId="6" hidden="1">#REF!</definedName>
    <definedName name="__123Graph_ECATCH1" localSheetId="9" hidden="1">#REF!</definedName>
    <definedName name="__123Graph_ECATCH1" localSheetId="8" hidden="1">#REF!</definedName>
    <definedName name="__123Graph_ECATCH1" localSheetId="12" hidden="1">#REF!</definedName>
    <definedName name="__123Graph_ECATCH1" localSheetId="10" hidden="1">#REF!</definedName>
    <definedName name="__123Graph_ECATCH1" localSheetId="11" hidden="1">#REF!</definedName>
    <definedName name="__123Graph_ECATCH1" localSheetId="1" hidden="1">#REF!</definedName>
    <definedName name="__123Graph_ECATCH1" localSheetId="7" hidden="1">#REF!</definedName>
    <definedName name="__123Graph_ECATCH1" localSheetId="0" hidden="1">#REF!</definedName>
    <definedName name="__123Graph_ECATCH1" hidden="1">#REF!</definedName>
    <definedName name="__123Graph_ECONVERG1" localSheetId="5" hidden="1">'[4]Time series'!#REF!</definedName>
    <definedName name="__123Graph_ECONVERG1" localSheetId="2" hidden="1">'[4]Time series'!#REF!</definedName>
    <definedName name="__123Graph_ECONVERG1" localSheetId="6" hidden="1">'[5]Time series'!#REF!</definedName>
    <definedName name="__123Graph_ECONVERG1" localSheetId="9" hidden="1">'[5]Time series'!#REF!</definedName>
    <definedName name="__123Graph_ECONVERG1" localSheetId="8" hidden="1">'[5]Time series'!#REF!</definedName>
    <definedName name="__123Graph_ECONVERG1" localSheetId="12" hidden="1">'[5]Time series'!#REF!</definedName>
    <definedName name="__123Graph_ECONVERG1" localSheetId="10" hidden="1">'[5]Time series'!#REF!</definedName>
    <definedName name="__123Graph_ECONVERG1" localSheetId="11" hidden="1">'[5]Time series'!#REF!</definedName>
    <definedName name="__123Graph_ECONVERG1" localSheetId="1" hidden="1">'[3]Time series'!#REF!</definedName>
    <definedName name="__123Graph_ECONVERG1" localSheetId="7" hidden="1">'[5]Time series'!#REF!</definedName>
    <definedName name="__123Graph_ECONVERG1" hidden="1">'[5]Time series'!#REF!</definedName>
    <definedName name="__123Graph_EECTOT" localSheetId="5" hidden="1">#REF!</definedName>
    <definedName name="__123Graph_EECTOT" localSheetId="2" hidden="1">#REF!</definedName>
    <definedName name="__123Graph_EECTOT" localSheetId="6" hidden="1">#REF!</definedName>
    <definedName name="__123Graph_EECTOT" localSheetId="9" hidden="1">#REF!</definedName>
    <definedName name="__123Graph_EECTOT" localSheetId="8" hidden="1">#REF!</definedName>
    <definedName name="__123Graph_EECTOT" localSheetId="12" hidden="1">#REF!</definedName>
    <definedName name="__123Graph_EECTOT" localSheetId="10" hidden="1">#REF!</definedName>
    <definedName name="__123Graph_EECTOT" localSheetId="11" hidden="1">#REF!</definedName>
    <definedName name="__123Graph_EECTOT" localSheetId="1" hidden="1">#REF!</definedName>
    <definedName name="__123Graph_EECTOT" localSheetId="7" hidden="1">#REF!</definedName>
    <definedName name="__123Graph_EECTOT" localSheetId="0" hidden="1">#REF!</definedName>
    <definedName name="__123Graph_EECTOT" hidden="1">#REF!</definedName>
    <definedName name="__123Graph_EGRAPH41" localSheetId="5" hidden="1">'[4]Time series'!#REF!</definedName>
    <definedName name="__123Graph_EGRAPH41" localSheetId="2" hidden="1">'[4]Time series'!#REF!</definedName>
    <definedName name="__123Graph_EGRAPH41" localSheetId="6" hidden="1">'[5]Time series'!#REF!</definedName>
    <definedName name="__123Graph_EGRAPH41" localSheetId="9" hidden="1">'[5]Time series'!#REF!</definedName>
    <definedName name="__123Graph_EGRAPH41" localSheetId="8" hidden="1">'[5]Time series'!#REF!</definedName>
    <definedName name="__123Graph_EGRAPH41" localSheetId="12" hidden="1">'[5]Time series'!#REF!</definedName>
    <definedName name="__123Graph_EGRAPH41" localSheetId="10" hidden="1">'[5]Time series'!#REF!</definedName>
    <definedName name="__123Graph_EGRAPH41" localSheetId="11" hidden="1">'[5]Time series'!#REF!</definedName>
    <definedName name="__123Graph_EGRAPH41" localSheetId="1" hidden="1">'[3]Time series'!#REF!</definedName>
    <definedName name="__123Graph_EGRAPH41" localSheetId="7" hidden="1">'[5]Time series'!#REF!</definedName>
    <definedName name="__123Graph_EGRAPH41" hidden="1">'[5]Time series'!#REF!</definedName>
    <definedName name="__123Graph_EPERIA" localSheetId="5" hidden="1">'[4]Time series'!#REF!</definedName>
    <definedName name="__123Graph_EPERIA" localSheetId="2" hidden="1">'[4]Time series'!#REF!</definedName>
    <definedName name="__123Graph_EPERIA" localSheetId="6" hidden="1">'[5]Time series'!#REF!</definedName>
    <definedName name="__123Graph_EPERIA" localSheetId="9" hidden="1">'[5]Time series'!#REF!</definedName>
    <definedName name="__123Graph_EPERIA" localSheetId="8" hidden="1">'[5]Time series'!#REF!</definedName>
    <definedName name="__123Graph_EPERIA" localSheetId="12" hidden="1">'[5]Time series'!#REF!</definedName>
    <definedName name="__123Graph_EPERIA" localSheetId="10" hidden="1">'[5]Time series'!#REF!</definedName>
    <definedName name="__123Graph_EPERIA" localSheetId="11" hidden="1">'[5]Time series'!#REF!</definedName>
    <definedName name="__123Graph_EPERIA" localSheetId="1" hidden="1">'[3]Time series'!#REF!</definedName>
    <definedName name="__123Graph_EPERIA" localSheetId="7" hidden="1">'[5]Time series'!#REF!</definedName>
    <definedName name="__123Graph_EPERIA" hidden="1">'[5]Time series'!#REF!</definedName>
    <definedName name="__123Graph_EPRODABSC" localSheetId="5" hidden="1">'[4]Time series'!#REF!</definedName>
    <definedName name="__123Graph_EPRODABSC" localSheetId="2" hidden="1">'[4]Time series'!#REF!</definedName>
    <definedName name="__123Graph_EPRODABSC" localSheetId="6" hidden="1">'[5]Time series'!#REF!</definedName>
    <definedName name="__123Graph_EPRODABSC" localSheetId="9" hidden="1">'[5]Time series'!#REF!</definedName>
    <definedName name="__123Graph_EPRODABSC" localSheetId="8" hidden="1">'[5]Time series'!#REF!</definedName>
    <definedName name="__123Graph_EPRODABSC" localSheetId="12" hidden="1">'[5]Time series'!#REF!</definedName>
    <definedName name="__123Graph_EPRODABSC" localSheetId="10" hidden="1">'[5]Time series'!#REF!</definedName>
    <definedName name="__123Graph_EPRODABSC" localSheetId="11" hidden="1">'[5]Time series'!#REF!</definedName>
    <definedName name="__123Graph_EPRODABSC" localSheetId="1" hidden="1">'[3]Time series'!#REF!</definedName>
    <definedName name="__123Graph_EPRODABSC" localSheetId="7" hidden="1">'[5]Time series'!#REF!</definedName>
    <definedName name="__123Graph_EPRODABSC" hidden="1">'[5]Time series'!#REF!</definedName>
    <definedName name="__123Graph_F" localSheetId="5" hidden="1">[7]A11!#REF!</definedName>
    <definedName name="__123Graph_F" localSheetId="2" hidden="1">[7]A11!#REF!</definedName>
    <definedName name="__123Graph_F" localSheetId="6" hidden="1">[8]A11!#REF!</definedName>
    <definedName name="__123Graph_F" localSheetId="9" hidden="1">[8]A11!#REF!</definedName>
    <definedName name="__123Graph_F" localSheetId="8" hidden="1">[8]A11!#REF!</definedName>
    <definedName name="__123Graph_F" localSheetId="12" hidden="1">[8]A11!#REF!</definedName>
    <definedName name="__123Graph_F" localSheetId="10" hidden="1">[8]A11!#REF!</definedName>
    <definedName name="__123Graph_F" localSheetId="11" hidden="1">[8]A11!#REF!</definedName>
    <definedName name="__123Graph_F" localSheetId="1" hidden="1">[6]A11!#REF!</definedName>
    <definedName name="__123Graph_F" localSheetId="7" hidden="1">[8]A11!#REF!</definedName>
    <definedName name="__123Graph_F" hidden="1">[8]A11!#REF!</definedName>
    <definedName name="__123Graph_FBERLGRAP" localSheetId="5" hidden="1">'[4]Time series'!#REF!</definedName>
    <definedName name="__123Graph_FBERLGRAP" localSheetId="2" hidden="1">'[4]Time series'!#REF!</definedName>
    <definedName name="__123Graph_FBERLGRAP" localSheetId="6" hidden="1">'[5]Time series'!#REF!</definedName>
    <definedName name="__123Graph_FBERLGRAP" localSheetId="9" hidden="1">'[5]Time series'!#REF!</definedName>
    <definedName name="__123Graph_FBERLGRAP" localSheetId="8" hidden="1">'[5]Time series'!#REF!</definedName>
    <definedName name="__123Graph_FBERLGRAP" localSheetId="12" hidden="1">'[5]Time series'!#REF!</definedName>
    <definedName name="__123Graph_FBERLGRAP" localSheetId="10" hidden="1">'[5]Time series'!#REF!</definedName>
    <definedName name="__123Graph_FBERLGRAP" localSheetId="11" hidden="1">'[5]Time series'!#REF!</definedName>
    <definedName name="__123Graph_FBERLGRAP" localSheetId="1" hidden="1">'[3]Time series'!#REF!</definedName>
    <definedName name="__123Graph_FBERLGRAP" localSheetId="7" hidden="1">'[5]Time series'!#REF!</definedName>
    <definedName name="__123Graph_FBERLGRAP" hidden="1">'[5]Time series'!#REF!</definedName>
    <definedName name="__123Graph_FGRAPH41" localSheetId="5" hidden="1">'[4]Time series'!#REF!</definedName>
    <definedName name="__123Graph_FGRAPH41" localSheetId="2" hidden="1">'[4]Time series'!#REF!</definedName>
    <definedName name="__123Graph_FGRAPH41" localSheetId="6" hidden="1">'[5]Time series'!#REF!</definedName>
    <definedName name="__123Graph_FGRAPH41" localSheetId="9" hidden="1">'[5]Time series'!#REF!</definedName>
    <definedName name="__123Graph_FGRAPH41" localSheetId="8" hidden="1">'[5]Time series'!#REF!</definedName>
    <definedName name="__123Graph_FGRAPH41" localSheetId="12" hidden="1">'[5]Time series'!#REF!</definedName>
    <definedName name="__123Graph_FGRAPH41" localSheetId="10" hidden="1">'[5]Time series'!#REF!</definedName>
    <definedName name="__123Graph_FGRAPH41" localSheetId="11" hidden="1">'[5]Time series'!#REF!</definedName>
    <definedName name="__123Graph_FGRAPH41" localSheetId="1" hidden="1">'[3]Time series'!#REF!</definedName>
    <definedName name="__123Graph_FGRAPH41" localSheetId="7" hidden="1">'[5]Time series'!#REF!</definedName>
    <definedName name="__123Graph_FGRAPH41" hidden="1">'[5]Time series'!#REF!</definedName>
    <definedName name="__123Graph_FPRODABSC" localSheetId="5" hidden="1">'[4]Time series'!#REF!</definedName>
    <definedName name="__123Graph_FPRODABSC" localSheetId="2" hidden="1">'[4]Time series'!#REF!</definedName>
    <definedName name="__123Graph_FPRODABSC" localSheetId="6" hidden="1">'[5]Time series'!#REF!</definedName>
    <definedName name="__123Graph_FPRODABSC" localSheetId="9" hidden="1">'[5]Time series'!#REF!</definedName>
    <definedName name="__123Graph_FPRODABSC" localSheetId="8" hidden="1">'[5]Time series'!#REF!</definedName>
    <definedName name="__123Graph_FPRODABSC" localSheetId="12" hidden="1">'[5]Time series'!#REF!</definedName>
    <definedName name="__123Graph_FPRODABSC" localSheetId="10" hidden="1">'[5]Time series'!#REF!</definedName>
    <definedName name="__123Graph_FPRODABSC" localSheetId="11" hidden="1">'[5]Time series'!#REF!</definedName>
    <definedName name="__123Graph_FPRODABSC" localSheetId="1" hidden="1">'[3]Time series'!#REF!</definedName>
    <definedName name="__123Graph_FPRODABSC" localSheetId="7" hidden="1">'[5]Time series'!#REF!</definedName>
    <definedName name="__123Graph_FPRODABSC" hidden="1">'[5]Time series'!#REF!</definedName>
    <definedName name="__123Graph_X" localSheetId="5" hidden="1">#REF!</definedName>
    <definedName name="__123Graph_X" localSheetId="2" hidden="1">#REF!</definedName>
    <definedName name="__123Graph_X" localSheetId="6" hidden="1">#REF!</definedName>
    <definedName name="__123Graph_X" localSheetId="9" hidden="1">#REF!</definedName>
    <definedName name="__123Graph_X" localSheetId="8" hidden="1">#REF!</definedName>
    <definedName name="__123Graph_X" localSheetId="12" hidden="1">#REF!</definedName>
    <definedName name="__123Graph_X" localSheetId="10" hidden="1">#REF!</definedName>
    <definedName name="__123Graph_X" localSheetId="11" hidden="1">#REF!</definedName>
    <definedName name="__123Graph_X" localSheetId="1" hidden="1">#REF!</definedName>
    <definedName name="__123Graph_X" localSheetId="7" hidden="1">#REF!</definedName>
    <definedName name="__123Graph_X" localSheetId="0" hidden="1">#REF!</definedName>
    <definedName name="__123Graph_X" hidden="1">#REF!</definedName>
    <definedName name="__123Graph_XECTOT" localSheetId="5" hidden="1">#REF!</definedName>
    <definedName name="__123Graph_XECTOT" localSheetId="2" hidden="1">#REF!</definedName>
    <definedName name="__123Graph_XECTOT" localSheetId="6" hidden="1">#REF!</definedName>
    <definedName name="__123Graph_XECTOT" localSheetId="9" hidden="1">#REF!</definedName>
    <definedName name="__123Graph_XECTOT" localSheetId="8" hidden="1">#REF!</definedName>
    <definedName name="__123Graph_XECTOT" localSheetId="12" hidden="1">#REF!</definedName>
    <definedName name="__123Graph_XECTOT" localSheetId="10" hidden="1">#REF!</definedName>
    <definedName name="__123Graph_XECTOT" localSheetId="11" hidden="1">#REF!</definedName>
    <definedName name="__123Graph_XECTOT" localSheetId="1" hidden="1">#REF!</definedName>
    <definedName name="__123Graph_XECTOT" localSheetId="7" hidden="1">#REF!</definedName>
    <definedName name="__123Graph_XECTOT" localSheetId="0" hidden="1">#REF!</definedName>
    <definedName name="__123Graph_XECTOT" hidden="1">#REF!</definedName>
    <definedName name="__AD1" localSheetId="5">#REF!</definedName>
    <definedName name="__AD1">#REF!</definedName>
    <definedName name="__D3" localSheetId="5">#REF!</definedName>
    <definedName name="__D3">#REF!</definedName>
    <definedName name="__DAT1" localSheetId="5">#REF!</definedName>
    <definedName name="__DAT1">#REF!</definedName>
    <definedName name="__DAT10" localSheetId="5">#REF!</definedName>
    <definedName name="__DAT10">#REF!</definedName>
    <definedName name="__DAT11" localSheetId="5">#REF!</definedName>
    <definedName name="__DAT11">#REF!</definedName>
    <definedName name="__DAT12" localSheetId="5">'[9]C. PENSION'!#REF!</definedName>
    <definedName name="__DAT12">'[9]C. PENSION'!#REF!</definedName>
    <definedName name="__DAT2" localSheetId="5">#REF!</definedName>
    <definedName name="__DAT2">#REF!</definedName>
    <definedName name="__DAT3" localSheetId="5">#REF!</definedName>
    <definedName name="__DAT3">#REF!</definedName>
    <definedName name="__DAT4" localSheetId="5">#REF!</definedName>
    <definedName name="__DAT4">#REF!</definedName>
    <definedName name="__DAT5" localSheetId="5">#REF!</definedName>
    <definedName name="__DAT5">#REF!</definedName>
    <definedName name="__DAT6" localSheetId="5">#REF!</definedName>
    <definedName name="__DAT6">#REF!</definedName>
    <definedName name="__DAT7" localSheetId="5">#REF!</definedName>
    <definedName name="__DAT7">#REF!</definedName>
    <definedName name="__DAT8" localSheetId="5">#REF!</definedName>
    <definedName name="__DAT8">#REF!</definedName>
    <definedName name="__DAT9" localSheetId="5">#REF!</definedName>
    <definedName name="__DAT9">#REF!</definedName>
    <definedName name="__EMP8210">#REF!</definedName>
    <definedName name="__EMP9009">[1]EMP9010!$A$4:$S$93</definedName>
    <definedName name="__EMP9010">#REF!</definedName>
    <definedName name="__FDS_HYPERLINK_TOGGLE_STATE__" hidden="1">"ON"</definedName>
    <definedName name="__FEM8210">#REF!</definedName>
    <definedName name="__FEM9009">#REF!</definedName>
    <definedName name="__FEM9010">#REF!</definedName>
    <definedName name="__NES9307">#REF!</definedName>
    <definedName name="__NES9308">#REF!</definedName>
    <definedName name="__T1" localSheetId="5">#REF!</definedName>
    <definedName name="__T1">#REF!</definedName>
    <definedName name="__T2" localSheetId="5">#REF!</definedName>
    <definedName name="__T2">#REF!</definedName>
    <definedName name="__T5" localSheetId="5">#REF!</definedName>
    <definedName name="__T5">#REF!</definedName>
    <definedName name="_1__123Graph_ADEV_EMPL" localSheetId="5" hidden="1">'[11]Time series'!#REF!</definedName>
    <definedName name="_1__123Graph_ADEV_EMPL" localSheetId="2" hidden="1">'[11]Time series'!#REF!</definedName>
    <definedName name="_1__123Graph_ADEV_EMPL" localSheetId="6" hidden="1">'[12]Time series'!#REF!</definedName>
    <definedName name="_1__123Graph_ADEV_EMPL" localSheetId="9" hidden="1">'[12]Time series'!#REF!</definedName>
    <definedName name="_1__123Graph_ADEV_EMPL" localSheetId="8" hidden="1">'[12]Time series'!#REF!</definedName>
    <definedName name="_1__123Graph_ADEV_EMPL" localSheetId="12" hidden="1">'[12]Time series'!#REF!</definedName>
    <definedName name="_1__123Graph_ADEV_EMPL" localSheetId="10" hidden="1">'[12]Time series'!#REF!</definedName>
    <definedName name="_1__123Graph_ADEV_EMPL" localSheetId="11" hidden="1">'[12]Time series'!#REF!</definedName>
    <definedName name="_1__123Graph_ADEV_EMPL" localSheetId="1" hidden="1">'[10]Time series'!#REF!</definedName>
    <definedName name="_1__123Graph_ADEV_EMPL" localSheetId="7" hidden="1">'[12]Time series'!#REF!</definedName>
    <definedName name="_1__123Graph_ADEV_EMPL" hidden="1">'[12]Time series'!#REF!</definedName>
    <definedName name="_10__123Graph_CSWE_EMPL" localSheetId="9" hidden="1">'[13]Time series'!#REF!</definedName>
    <definedName name="_10__123Graph_CSWE_EMPL" localSheetId="8" hidden="1">'[13]Time series'!#REF!</definedName>
    <definedName name="_10__123Graph_CSWE_EMPL" localSheetId="12" hidden="1">'[13]Time series'!#REF!</definedName>
    <definedName name="_10__123Graph_CSWE_EMPL" localSheetId="10" hidden="1">'[13]Time series'!#REF!</definedName>
    <definedName name="_10__123Graph_CSWE_EMPL" localSheetId="11" hidden="1">'[13]Time series'!#REF!</definedName>
    <definedName name="_10__123Graph_CSWE_EMPL" localSheetId="7" hidden="1">'[13]Time series'!#REF!</definedName>
    <definedName name="_10__123Graph_CSWE_EMPL" hidden="1">'[13]Time series'!#REF!</definedName>
    <definedName name="_102__123Graph_C_CURRENT_7" localSheetId="5" hidden="1">[7]A11!#REF!</definedName>
    <definedName name="_102__123Graph_C_CURRENT_7" localSheetId="2" hidden="1">[7]A11!#REF!</definedName>
    <definedName name="_102__123Graph_C_CURRENT_7" localSheetId="6" hidden="1">[8]A11!#REF!</definedName>
    <definedName name="_102__123Graph_C_CURRENT_7" localSheetId="9" hidden="1">[8]A11!#REF!</definedName>
    <definedName name="_102__123Graph_C_CURRENT_7" localSheetId="8" hidden="1">[8]A11!#REF!</definedName>
    <definedName name="_102__123Graph_C_CURRENT_7" localSheetId="12" hidden="1">[8]A11!#REF!</definedName>
    <definedName name="_102__123Graph_C_CURRENT_7" localSheetId="10" hidden="1">[8]A11!#REF!</definedName>
    <definedName name="_102__123Graph_C_CURRENT_7" localSheetId="11" hidden="1">[8]A11!#REF!</definedName>
    <definedName name="_102__123Graph_C_CURRENT_7" localSheetId="1" hidden="1">[6]A11!#REF!</definedName>
    <definedName name="_102__123Graph_C_CURRENT_7" localSheetId="7" hidden="1">[8]A11!#REF!</definedName>
    <definedName name="_102__123Graph_C_CURRENT_7" hidden="1">[8]A11!#REF!</definedName>
    <definedName name="_105__123Graph_C_CURRENT_8" localSheetId="5" hidden="1">[7]A11!#REF!</definedName>
    <definedName name="_105__123Graph_C_CURRENT_8" localSheetId="2" hidden="1">[7]A11!#REF!</definedName>
    <definedName name="_105__123Graph_C_CURRENT_8" localSheetId="6" hidden="1">[8]A11!#REF!</definedName>
    <definedName name="_105__123Graph_C_CURRENT_8" localSheetId="9" hidden="1">[8]A11!#REF!</definedName>
    <definedName name="_105__123Graph_C_CURRENT_8" localSheetId="8" hidden="1">[8]A11!#REF!</definedName>
    <definedName name="_105__123Graph_C_CURRENT_8" localSheetId="12" hidden="1">[8]A11!#REF!</definedName>
    <definedName name="_105__123Graph_C_CURRENT_8" localSheetId="10" hidden="1">[8]A11!#REF!</definedName>
    <definedName name="_105__123Graph_C_CURRENT_8" localSheetId="11" hidden="1">[8]A11!#REF!</definedName>
    <definedName name="_105__123Graph_C_CURRENT_8" localSheetId="1" hidden="1">[6]A11!#REF!</definedName>
    <definedName name="_105__123Graph_C_CURRENT_8" localSheetId="7" hidden="1">[8]A11!#REF!</definedName>
    <definedName name="_105__123Graph_C_CURRENT_8" hidden="1">[8]A11!#REF!</definedName>
    <definedName name="_108__123Graph_C_CURRENT_9" localSheetId="5" hidden="1">[7]A11!#REF!</definedName>
    <definedName name="_108__123Graph_C_CURRENT_9" localSheetId="2" hidden="1">[7]A11!#REF!</definedName>
    <definedName name="_108__123Graph_C_CURRENT_9" localSheetId="6" hidden="1">[8]A11!#REF!</definedName>
    <definedName name="_108__123Graph_C_CURRENT_9" localSheetId="9" hidden="1">[8]A11!#REF!</definedName>
    <definedName name="_108__123Graph_C_CURRENT_9" localSheetId="8" hidden="1">[8]A11!#REF!</definedName>
    <definedName name="_108__123Graph_C_CURRENT_9" localSheetId="12" hidden="1">[8]A11!#REF!</definedName>
    <definedName name="_108__123Graph_C_CURRENT_9" localSheetId="10" hidden="1">[8]A11!#REF!</definedName>
    <definedName name="_108__123Graph_C_CURRENT_9" localSheetId="11" hidden="1">[8]A11!#REF!</definedName>
    <definedName name="_108__123Graph_C_CURRENT_9" localSheetId="1" hidden="1">[6]A11!#REF!</definedName>
    <definedName name="_108__123Graph_C_CURRENT_9" localSheetId="7" hidden="1">[8]A11!#REF!</definedName>
    <definedName name="_108__123Graph_C_CURRENT_9" hidden="1">[8]A11!#REF!</definedName>
    <definedName name="_111__123Graph_CDEV_EMPL" localSheetId="5" hidden="1">'[4]Time series'!#REF!</definedName>
    <definedName name="_111__123Graph_CDEV_EMPL" localSheetId="2" hidden="1">'[4]Time series'!#REF!</definedName>
    <definedName name="_111__123Graph_CDEV_EMPL" localSheetId="6" hidden="1">'[5]Time series'!#REF!</definedName>
    <definedName name="_111__123Graph_CDEV_EMPL" localSheetId="9" hidden="1">'[5]Time series'!#REF!</definedName>
    <definedName name="_111__123Graph_CDEV_EMPL" localSheetId="8" hidden="1">'[5]Time series'!#REF!</definedName>
    <definedName name="_111__123Graph_CDEV_EMPL" localSheetId="12" hidden="1">'[5]Time series'!#REF!</definedName>
    <definedName name="_111__123Graph_CDEV_EMPL" localSheetId="10" hidden="1">'[5]Time series'!#REF!</definedName>
    <definedName name="_111__123Graph_CDEV_EMPL" localSheetId="11" hidden="1">'[5]Time series'!#REF!</definedName>
    <definedName name="_111__123Graph_CDEV_EMPL" localSheetId="1" hidden="1">'[3]Time series'!#REF!</definedName>
    <definedName name="_111__123Graph_CDEV_EMPL" localSheetId="7" hidden="1">'[5]Time series'!#REF!</definedName>
    <definedName name="_111__123Graph_CDEV_EMPL" hidden="1">'[5]Time series'!#REF!</definedName>
    <definedName name="_114__123Graph_CSWE_EMPL" localSheetId="5" hidden="1">'[4]Time series'!#REF!</definedName>
    <definedName name="_114__123Graph_CSWE_EMPL" localSheetId="2" hidden="1">'[4]Time series'!#REF!</definedName>
    <definedName name="_114__123Graph_CSWE_EMPL" localSheetId="6" hidden="1">'[5]Time series'!#REF!</definedName>
    <definedName name="_114__123Graph_CSWE_EMPL" localSheetId="9" hidden="1">'[5]Time series'!#REF!</definedName>
    <definedName name="_114__123Graph_CSWE_EMPL" localSheetId="8" hidden="1">'[5]Time series'!#REF!</definedName>
    <definedName name="_114__123Graph_CSWE_EMPL" localSheetId="12" hidden="1">'[5]Time series'!#REF!</definedName>
    <definedName name="_114__123Graph_CSWE_EMPL" localSheetId="10" hidden="1">'[5]Time series'!#REF!</definedName>
    <definedName name="_114__123Graph_CSWE_EMPL" localSheetId="11" hidden="1">'[5]Time series'!#REF!</definedName>
    <definedName name="_114__123Graph_CSWE_EMPL" localSheetId="1" hidden="1">'[3]Time series'!#REF!</definedName>
    <definedName name="_114__123Graph_CSWE_EMPL" localSheetId="7" hidden="1">'[5]Time series'!#REF!</definedName>
    <definedName name="_114__123Graph_CSWE_EMPL" hidden="1">'[5]Time series'!#REF!</definedName>
    <definedName name="_117__123Graph_D_CURRENT" localSheetId="5" hidden="1">[7]A11!#REF!</definedName>
    <definedName name="_117__123Graph_D_CURRENT" localSheetId="2" hidden="1">[7]A11!#REF!</definedName>
    <definedName name="_117__123Graph_D_CURRENT" localSheetId="6" hidden="1">[8]A11!#REF!</definedName>
    <definedName name="_117__123Graph_D_CURRENT" localSheetId="9" hidden="1">[8]A11!#REF!</definedName>
    <definedName name="_117__123Graph_D_CURRENT" localSheetId="8" hidden="1">[8]A11!#REF!</definedName>
    <definedName name="_117__123Graph_D_CURRENT" localSheetId="12" hidden="1">[8]A11!#REF!</definedName>
    <definedName name="_117__123Graph_D_CURRENT" localSheetId="10" hidden="1">[8]A11!#REF!</definedName>
    <definedName name="_117__123Graph_D_CURRENT" localSheetId="11" hidden="1">[8]A11!#REF!</definedName>
    <definedName name="_117__123Graph_D_CURRENT" localSheetId="1" hidden="1">[6]A11!#REF!</definedName>
    <definedName name="_117__123Graph_D_CURRENT" localSheetId="7" hidden="1">[8]A11!#REF!</definedName>
    <definedName name="_117__123Graph_D_CURRENT" hidden="1">[8]A11!#REF!</definedName>
    <definedName name="_12__123Graph_A_CURRENT_2" localSheetId="5" hidden="1">[7]A11!#REF!</definedName>
    <definedName name="_12__123Graph_A_CURRENT_2" localSheetId="2" hidden="1">[7]A11!#REF!</definedName>
    <definedName name="_12__123Graph_A_CURRENT_2" localSheetId="6" hidden="1">[8]A11!#REF!</definedName>
    <definedName name="_12__123Graph_A_CURRENT_2" localSheetId="9" hidden="1">[8]A11!#REF!</definedName>
    <definedName name="_12__123Graph_A_CURRENT_2" localSheetId="8" hidden="1">[8]A11!#REF!</definedName>
    <definedName name="_12__123Graph_A_CURRENT_2" localSheetId="12" hidden="1">[8]A11!#REF!</definedName>
    <definedName name="_12__123Graph_A_CURRENT_2" localSheetId="10" hidden="1">[8]A11!#REF!</definedName>
    <definedName name="_12__123Graph_A_CURRENT_2" localSheetId="11" hidden="1">[8]A11!#REF!</definedName>
    <definedName name="_12__123Graph_A_CURRENT_2" localSheetId="1" hidden="1">[6]A11!#REF!</definedName>
    <definedName name="_12__123Graph_A_CURRENT_2" localSheetId="7" hidden="1">[8]A11!#REF!</definedName>
    <definedName name="_12__123Graph_A_CURRENT_2" hidden="1">[8]A11!#REF!</definedName>
    <definedName name="_120__123Graph_D_CURRENT_1" localSheetId="5" hidden="1">[7]A11!#REF!</definedName>
    <definedName name="_120__123Graph_D_CURRENT_1" localSheetId="2" hidden="1">[7]A11!#REF!</definedName>
    <definedName name="_120__123Graph_D_CURRENT_1" localSheetId="6" hidden="1">[8]A11!#REF!</definedName>
    <definedName name="_120__123Graph_D_CURRENT_1" localSheetId="9" hidden="1">[8]A11!#REF!</definedName>
    <definedName name="_120__123Graph_D_CURRENT_1" localSheetId="8" hidden="1">[8]A11!#REF!</definedName>
    <definedName name="_120__123Graph_D_CURRENT_1" localSheetId="12" hidden="1">[8]A11!#REF!</definedName>
    <definedName name="_120__123Graph_D_CURRENT_1" localSheetId="10" hidden="1">[8]A11!#REF!</definedName>
    <definedName name="_120__123Graph_D_CURRENT_1" localSheetId="11" hidden="1">[8]A11!#REF!</definedName>
    <definedName name="_120__123Graph_D_CURRENT_1" localSheetId="1" hidden="1">[6]A11!#REF!</definedName>
    <definedName name="_120__123Graph_D_CURRENT_1" localSheetId="7" hidden="1">[8]A11!#REF!</definedName>
    <definedName name="_120__123Graph_D_CURRENT_1" hidden="1">[8]A11!#REF!</definedName>
    <definedName name="_123__123Graph_D_CURRENT_10" localSheetId="5" hidden="1">[7]A11!#REF!</definedName>
    <definedName name="_123__123Graph_D_CURRENT_10" localSheetId="2" hidden="1">[7]A11!#REF!</definedName>
    <definedName name="_123__123Graph_D_CURRENT_10" localSheetId="6" hidden="1">[8]A11!#REF!</definedName>
    <definedName name="_123__123Graph_D_CURRENT_10" localSheetId="9" hidden="1">[8]A11!#REF!</definedName>
    <definedName name="_123__123Graph_D_CURRENT_10" localSheetId="8" hidden="1">[8]A11!#REF!</definedName>
    <definedName name="_123__123Graph_D_CURRENT_10" localSheetId="12" hidden="1">[8]A11!#REF!</definedName>
    <definedName name="_123__123Graph_D_CURRENT_10" localSheetId="10" hidden="1">[8]A11!#REF!</definedName>
    <definedName name="_123__123Graph_D_CURRENT_10" localSheetId="11" hidden="1">[8]A11!#REF!</definedName>
    <definedName name="_123__123Graph_D_CURRENT_10" localSheetId="1" hidden="1">[6]A11!#REF!</definedName>
    <definedName name="_123__123Graph_D_CURRENT_10" localSheetId="7" hidden="1">[8]A11!#REF!</definedName>
    <definedName name="_123__123Graph_D_CURRENT_10" hidden="1">[8]A11!#REF!</definedName>
    <definedName name="_126__123Graph_D_CURRENT_2" localSheetId="5" hidden="1">[7]A11!#REF!</definedName>
    <definedName name="_126__123Graph_D_CURRENT_2" localSheetId="2" hidden="1">[7]A11!#REF!</definedName>
    <definedName name="_126__123Graph_D_CURRENT_2" localSheetId="6" hidden="1">[8]A11!#REF!</definedName>
    <definedName name="_126__123Graph_D_CURRENT_2" localSheetId="9" hidden="1">[8]A11!#REF!</definedName>
    <definedName name="_126__123Graph_D_CURRENT_2" localSheetId="8" hidden="1">[8]A11!#REF!</definedName>
    <definedName name="_126__123Graph_D_CURRENT_2" localSheetId="12" hidden="1">[8]A11!#REF!</definedName>
    <definedName name="_126__123Graph_D_CURRENT_2" localSheetId="10" hidden="1">[8]A11!#REF!</definedName>
    <definedName name="_126__123Graph_D_CURRENT_2" localSheetId="11" hidden="1">[8]A11!#REF!</definedName>
    <definedName name="_126__123Graph_D_CURRENT_2" localSheetId="1" hidden="1">[6]A11!#REF!</definedName>
    <definedName name="_126__123Graph_D_CURRENT_2" localSheetId="7" hidden="1">[8]A11!#REF!</definedName>
    <definedName name="_126__123Graph_D_CURRENT_2" hidden="1">[8]A11!#REF!</definedName>
    <definedName name="_129__123Graph_D_CURRENT_3" localSheetId="5" hidden="1">[7]A11!#REF!</definedName>
    <definedName name="_129__123Graph_D_CURRENT_3" localSheetId="2" hidden="1">[7]A11!#REF!</definedName>
    <definedName name="_129__123Graph_D_CURRENT_3" localSheetId="6" hidden="1">[8]A11!#REF!</definedName>
    <definedName name="_129__123Graph_D_CURRENT_3" localSheetId="9" hidden="1">[8]A11!#REF!</definedName>
    <definedName name="_129__123Graph_D_CURRENT_3" localSheetId="8" hidden="1">[8]A11!#REF!</definedName>
    <definedName name="_129__123Graph_D_CURRENT_3" localSheetId="12" hidden="1">[8]A11!#REF!</definedName>
    <definedName name="_129__123Graph_D_CURRENT_3" localSheetId="10" hidden="1">[8]A11!#REF!</definedName>
    <definedName name="_129__123Graph_D_CURRENT_3" localSheetId="11" hidden="1">[8]A11!#REF!</definedName>
    <definedName name="_129__123Graph_D_CURRENT_3" localSheetId="1" hidden="1">[6]A11!#REF!</definedName>
    <definedName name="_129__123Graph_D_CURRENT_3" localSheetId="7" hidden="1">[8]A11!#REF!</definedName>
    <definedName name="_129__123Graph_D_CURRENT_3" hidden="1">[8]A11!#REF!</definedName>
    <definedName name="_132__123Graph_D_CURRENT_4" localSheetId="5" hidden="1">[7]A11!#REF!</definedName>
    <definedName name="_132__123Graph_D_CURRENT_4" localSheetId="2" hidden="1">[7]A11!#REF!</definedName>
    <definedName name="_132__123Graph_D_CURRENT_4" localSheetId="6" hidden="1">[8]A11!#REF!</definedName>
    <definedName name="_132__123Graph_D_CURRENT_4" localSheetId="9" hidden="1">[8]A11!#REF!</definedName>
    <definedName name="_132__123Graph_D_CURRENT_4" localSheetId="8" hidden="1">[8]A11!#REF!</definedName>
    <definedName name="_132__123Graph_D_CURRENT_4" localSheetId="12" hidden="1">[8]A11!#REF!</definedName>
    <definedName name="_132__123Graph_D_CURRENT_4" localSheetId="10" hidden="1">[8]A11!#REF!</definedName>
    <definedName name="_132__123Graph_D_CURRENT_4" localSheetId="11" hidden="1">[8]A11!#REF!</definedName>
    <definedName name="_132__123Graph_D_CURRENT_4" localSheetId="1" hidden="1">[6]A11!#REF!</definedName>
    <definedName name="_132__123Graph_D_CURRENT_4" localSheetId="7" hidden="1">[8]A11!#REF!</definedName>
    <definedName name="_132__123Graph_D_CURRENT_4" hidden="1">[8]A11!#REF!</definedName>
    <definedName name="_135__123Graph_D_CURRENT_5" localSheetId="5" hidden="1">[7]A11!#REF!</definedName>
    <definedName name="_135__123Graph_D_CURRENT_5" localSheetId="2" hidden="1">[7]A11!#REF!</definedName>
    <definedName name="_135__123Graph_D_CURRENT_5" localSheetId="6" hidden="1">[8]A11!#REF!</definedName>
    <definedName name="_135__123Graph_D_CURRENT_5" localSheetId="9" hidden="1">[8]A11!#REF!</definedName>
    <definedName name="_135__123Graph_D_CURRENT_5" localSheetId="8" hidden="1">[8]A11!#REF!</definedName>
    <definedName name="_135__123Graph_D_CURRENT_5" localSheetId="12" hidden="1">[8]A11!#REF!</definedName>
    <definedName name="_135__123Graph_D_CURRENT_5" localSheetId="10" hidden="1">[8]A11!#REF!</definedName>
    <definedName name="_135__123Graph_D_CURRENT_5" localSheetId="11" hidden="1">[8]A11!#REF!</definedName>
    <definedName name="_135__123Graph_D_CURRENT_5" localSheetId="1" hidden="1">[6]A11!#REF!</definedName>
    <definedName name="_135__123Graph_D_CURRENT_5" localSheetId="7" hidden="1">[8]A11!#REF!</definedName>
    <definedName name="_135__123Graph_D_CURRENT_5" hidden="1">[8]A11!#REF!</definedName>
    <definedName name="_138__123Graph_D_CURRENT_6" localSheetId="5" hidden="1">[7]A11!#REF!</definedName>
    <definedName name="_138__123Graph_D_CURRENT_6" localSheetId="2" hidden="1">[7]A11!#REF!</definedName>
    <definedName name="_138__123Graph_D_CURRENT_6" localSheetId="6" hidden="1">[8]A11!#REF!</definedName>
    <definedName name="_138__123Graph_D_CURRENT_6" localSheetId="9" hidden="1">[8]A11!#REF!</definedName>
    <definedName name="_138__123Graph_D_CURRENT_6" localSheetId="8" hidden="1">[8]A11!#REF!</definedName>
    <definedName name="_138__123Graph_D_CURRENT_6" localSheetId="12" hidden="1">[8]A11!#REF!</definedName>
    <definedName name="_138__123Graph_D_CURRENT_6" localSheetId="10" hidden="1">[8]A11!#REF!</definedName>
    <definedName name="_138__123Graph_D_CURRENT_6" localSheetId="11" hidden="1">[8]A11!#REF!</definedName>
    <definedName name="_138__123Graph_D_CURRENT_6" localSheetId="1" hidden="1">[6]A11!#REF!</definedName>
    <definedName name="_138__123Graph_D_CURRENT_6" localSheetId="7" hidden="1">[8]A11!#REF!</definedName>
    <definedName name="_138__123Graph_D_CURRENT_6" hidden="1">[8]A11!#REF!</definedName>
    <definedName name="_141__123Graph_D_CURRENT_7" localSheetId="5" hidden="1">[7]A11!#REF!</definedName>
    <definedName name="_141__123Graph_D_CURRENT_7" localSheetId="2" hidden="1">[7]A11!#REF!</definedName>
    <definedName name="_141__123Graph_D_CURRENT_7" localSheetId="6" hidden="1">[8]A11!#REF!</definedName>
    <definedName name="_141__123Graph_D_CURRENT_7" localSheetId="9" hidden="1">[8]A11!#REF!</definedName>
    <definedName name="_141__123Graph_D_CURRENT_7" localSheetId="8" hidden="1">[8]A11!#REF!</definedName>
    <definedName name="_141__123Graph_D_CURRENT_7" localSheetId="12" hidden="1">[8]A11!#REF!</definedName>
    <definedName name="_141__123Graph_D_CURRENT_7" localSheetId="10" hidden="1">[8]A11!#REF!</definedName>
    <definedName name="_141__123Graph_D_CURRENT_7" localSheetId="11" hidden="1">[8]A11!#REF!</definedName>
    <definedName name="_141__123Graph_D_CURRENT_7" localSheetId="1" hidden="1">[6]A11!#REF!</definedName>
    <definedName name="_141__123Graph_D_CURRENT_7" localSheetId="7" hidden="1">[8]A11!#REF!</definedName>
    <definedName name="_141__123Graph_D_CURRENT_7" hidden="1">[8]A11!#REF!</definedName>
    <definedName name="_144__123Graph_D_CURRENT_8" localSheetId="5" hidden="1">[7]A11!#REF!</definedName>
    <definedName name="_144__123Graph_D_CURRENT_8" localSheetId="2" hidden="1">[7]A11!#REF!</definedName>
    <definedName name="_144__123Graph_D_CURRENT_8" localSheetId="6" hidden="1">[8]A11!#REF!</definedName>
    <definedName name="_144__123Graph_D_CURRENT_8" localSheetId="9" hidden="1">[8]A11!#REF!</definedName>
    <definedName name="_144__123Graph_D_CURRENT_8" localSheetId="8" hidden="1">[8]A11!#REF!</definedName>
    <definedName name="_144__123Graph_D_CURRENT_8" localSheetId="12" hidden="1">[8]A11!#REF!</definedName>
    <definedName name="_144__123Graph_D_CURRENT_8" localSheetId="10" hidden="1">[8]A11!#REF!</definedName>
    <definedName name="_144__123Graph_D_CURRENT_8" localSheetId="11" hidden="1">[8]A11!#REF!</definedName>
    <definedName name="_144__123Graph_D_CURRENT_8" localSheetId="1" hidden="1">[6]A11!#REF!</definedName>
    <definedName name="_144__123Graph_D_CURRENT_8" localSheetId="7" hidden="1">[8]A11!#REF!</definedName>
    <definedName name="_144__123Graph_D_CURRENT_8" hidden="1">[8]A11!#REF!</definedName>
    <definedName name="_147__123Graph_D_CURRENT_9" localSheetId="5" hidden="1">[7]A11!#REF!</definedName>
    <definedName name="_147__123Graph_D_CURRENT_9" localSheetId="2" hidden="1">[7]A11!#REF!</definedName>
    <definedName name="_147__123Graph_D_CURRENT_9" localSheetId="6" hidden="1">[8]A11!#REF!</definedName>
    <definedName name="_147__123Graph_D_CURRENT_9" localSheetId="9" hidden="1">[8]A11!#REF!</definedName>
    <definedName name="_147__123Graph_D_CURRENT_9" localSheetId="8" hidden="1">[8]A11!#REF!</definedName>
    <definedName name="_147__123Graph_D_CURRENT_9" localSheetId="12" hidden="1">[8]A11!#REF!</definedName>
    <definedName name="_147__123Graph_D_CURRENT_9" localSheetId="10" hidden="1">[8]A11!#REF!</definedName>
    <definedName name="_147__123Graph_D_CURRENT_9" localSheetId="11" hidden="1">[8]A11!#REF!</definedName>
    <definedName name="_147__123Graph_D_CURRENT_9" localSheetId="1" hidden="1">[6]A11!#REF!</definedName>
    <definedName name="_147__123Graph_D_CURRENT_9" localSheetId="7" hidden="1">[8]A11!#REF!</definedName>
    <definedName name="_147__123Graph_D_CURRENT_9" hidden="1">[8]A11!#REF!</definedName>
    <definedName name="_15__123Graph_A_CURRENT_3" localSheetId="5" hidden="1">[7]A11!#REF!</definedName>
    <definedName name="_15__123Graph_A_CURRENT_3" localSheetId="2" hidden="1">[7]A11!#REF!</definedName>
    <definedName name="_15__123Graph_A_CURRENT_3" localSheetId="6" hidden="1">[8]A11!#REF!</definedName>
    <definedName name="_15__123Graph_A_CURRENT_3" localSheetId="9" hidden="1">[8]A11!#REF!</definedName>
    <definedName name="_15__123Graph_A_CURRENT_3" localSheetId="8" hidden="1">[8]A11!#REF!</definedName>
    <definedName name="_15__123Graph_A_CURRENT_3" localSheetId="12" hidden="1">[8]A11!#REF!</definedName>
    <definedName name="_15__123Graph_A_CURRENT_3" localSheetId="10" hidden="1">[8]A11!#REF!</definedName>
    <definedName name="_15__123Graph_A_CURRENT_3" localSheetId="11" hidden="1">[8]A11!#REF!</definedName>
    <definedName name="_15__123Graph_A_CURRENT_3" localSheetId="1" hidden="1">[6]A11!#REF!</definedName>
    <definedName name="_15__123Graph_A_CURRENT_3" localSheetId="7" hidden="1">[8]A11!#REF!</definedName>
    <definedName name="_15__123Graph_A_CURRENT_3" hidden="1">[8]A11!#REF!</definedName>
    <definedName name="_150__123Graph_E_CURRENT" localSheetId="5" hidden="1">[7]A11!#REF!</definedName>
    <definedName name="_150__123Graph_E_CURRENT" localSheetId="2" hidden="1">[7]A11!#REF!</definedName>
    <definedName name="_150__123Graph_E_CURRENT" localSheetId="6" hidden="1">[8]A11!#REF!</definedName>
    <definedName name="_150__123Graph_E_CURRENT" localSheetId="9" hidden="1">[8]A11!#REF!</definedName>
    <definedName name="_150__123Graph_E_CURRENT" localSheetId="8" hidden="1">[8]A11!#REF!</definedName>
    <definedName name="_150__123Graph_E_CURRENT" localSheetId="12" hidden="1">[8]A11!#REF!</definedName>
    <definedName name="_150__123Graph_E_CURRENT" localSheetId="10" hidden="1">[8]A11!#REF!</definedName>
    <definedName name="_150__123Graph_E_CURRENT" localSheetId="11" hidden="1">[8]A11!#REF!</definedName>
    <definedName name="_150__123Graph_E_CURRENT" localSheetId="1" hidden="1">[6]A11!#REF!</definedName>
    <definedName name="_150__123Graph_E_CURRENT" localSheetId="7" hidden="1">[8]A11!#REF!</definedName>
    <definedName name="_150__123Graph_E_CURRENT" hidden="1">[8]A11!#REF!</definedName>
    <definedName name="_153__123Graph_E_CURRENT_1" localSheetId="5" hidden="1">[7]A11!#REF!</definedName>
    <definedName name="_153__123Graph_E_CURRENT_1" localSheetId="2" hidden="1">[7]A11!#REF!</definedName>
    <definedName name="_153__123Graph_E_CURRENT_1" localSheetId="6" hidden="1">[8]A11!#REF!</definedName>
    <definedName name="_153__123Graph_E_CURRENT_1" localSheetId="9" hidden="1">[8]A11!#REF!</definedName>
    <definedName name="_153__123Graph_E_CURRENT_1" localSheetId="8" hidden="1">[8]A11!#REF!</definedName>
    <definedName name="_153__123Graph_E_CURRENT_1" localSheetId="12" hidden="1">[8]A11!#REF!</definedName>
    <definedName name="_153__123Graph_E_CURRENT_1" localSheetId="10" hidden="1">[8]A11!#REF!</definedName>
    <definedName name="_153__123Graph_E_CURRENT_1" localSheetId="11" hidden="1">[8]A11!#REF!</definedName>
    <definedName name="_153__123Graph_E_CURRENT_1" localSheetId="1" hidden="1">[6]A11!#REF!</definedName>
    <definedName name="_153__123Graph_E_CURRENT_1" localSheetId="7" hidden="1">[8]A11!#REF!</definedName>
    <definedName name="_153__123Graph_E_CURRENT_1" hidden="1">[8]A11!#REF!</definedName>
    <definedName name="_156__123Graph_E_CURRENT_10" localSheetId="5" hidden="1">[7]A11!#REF!</definedName>
    <definedName name="_156__123Graph_E_CURRENT_10" localSheetId="2" hidden="1">[7]A11!#REF!</definedName>
    <definedName name="_156__123Graph_E_CURRENT_10" localSheetId="6" hidden="1">[8]A11!#REF!</definedName>
    <definedName name="_156__123Graph_E_CURRENT_10" localSheetId="9" hidden="1">[8]A11!#REF!</definedName>
    <definedName name="_156__123Graph_E_CURRENT_10" localSheetId="8" hidden="1">[8]A11!#REF!</definedName>
    <definedName name="_156__123Graph_E_CURRENT_10" localSheetId="12" hidden="1">[8]A11!#REF!</definedName>
    <definedName name="_156__123Graph_E_CURRENT_10" localSheetId="10" hidden="1">[8]A11!#REF!</definedName>
    <definedName name="_156__123Graph_E_CURRENT_10" localSheetId="11" hidden="1">[8]A11!#REF!</definedName>
    <definedName name="_156__123Graph_E_CURRENT_10" localSheetId="1" hidden="1">[6]A11!#REF!</definedName>
    <definedName name="_156__123Graph_E_CURRENT_10" localSheetId="7" hidden="1">[8]A11!#REF!</definedName>
    <definedName name="_156__123Graph_E_CURRENT_10" hidden="1">[8]A11!#REF!</definedName>
    <definedName name="_159__123Graph_E_CURRENT_2" localSheetId="5" hidden="1">[7]A11!#REF!</definedName>
    <definedName name="_159__123Graph_E_CURRENT_2" localSheetId="2" hidden="1">[7]A11!#REF!</definedName>
    <definedName name="_159__123Graph_E_CURRENT_2" localSheetId="6" hidden="1">[8]A11!#REF!</definedName>
    <definedName name="_159__123Graph_E_CURRENT_2" localSheetId="9" hidden="1">[8]A11!#REF!</definedName>
    <definedName name="_159__123Graph_E_CURRENT_2" localSheetId="8" hidden="1">[8]A11!#REF!</definedName>
    <definedName name="_159__123Graph_E_CURRENT_2" localSheetId="12" hidden="1">[8]A11!#REF!</definedName>
    <definedName name="_159__123Graph_E_CURRENT_2" localSheetId="10" hidden="1">[8]A11!#REF!</definedName>
    <definedName name="_159__123Graph_E_CURRENT_2" localSheetId="11" hidden="1">[8]A11!#REF!</definedName>
    <definedName name="_159__123Graph_E_CURRENT_2" localSheetId="1" hidden="1">[6]A11!#REF!</definedName>
    <definedName name="_159__123Graph_E_CURRENT_2" localSheetId="7" hidden="1">[8]A11!#REF!</definedName>
    <definedName name="_159__123Graph_E_CURRENT_2" hidden="1">[8]A11!#REF!</definedName>
    <definedName name="_162__123Graph_E_CURRENT_3" localSheetId="5" hidden="1">[7]A11!#REF!</definedName>
    <definedName name="_162__123Graph_E_CURRENT_3" localSheetId="2" hidden="1">[7]A11!#REF!</definedName>
    <definedName name="_162__123Graph_E_CURRENT_3" localSheetId="6" hidden="1">[8]A11!#REF!</definedName>
    <definedName name="_162__123Graph_E_CURRENT_3" localSheetId="9" hidden="1">[8]A11!#REF!</definedName>
    <definedName name="_162__123Graph_E_CURRENT_3" localSheetId="8" hidden="1">[8]A11!#REF!</definedName>
    <definedName name="_162__123Graph_E_CURRENT_3" localSheetId="12" hidden="1">[8]A11!#REF!</definedName>
    <definedName name="_162__123Graph_E_CURRENT_3" localSheetId="10" hidden="1">[8]A11!#REF!</definedName>
    <definedName name="_162__123Graph_E_CURRENT_3" localSheetId="11" hidden="1">[8]A11!#REF!</definedName>
    <definedName name="_162__123Graph_E_CURRENT_3" localSheetId="1" hidden="1">[6]A11!#REF!</definedName>
    <definedName name="_162__123Graph_E_CURRENT_3" localSheetId="7" hidden="1">[8]A11!#REF!</definedName>
    <definedName name="_162__123Graph_E_CURRENT_3" hidden="1">[8]A11!#REF!</definedName>
    <definedName name="_165__123Graph_E_CURRENT_4" localSheetId="5" hidden="1">[7]A11!#REF!</definedName>
    <definedName name="_165__123Graph_E_CURRENT_4" localSheetId="2" hidden="1">[7]A11!#REF!</definedName>
    <definedName name="_165__123Graph_E_CURRENT_4" localSheetId="6" hidden="1">[8]A11!#REF!</definedName>
    <definedName name="_165__123Graph_E_CURRENT_4" localSheetId="9" hidden="1">[8]A11!#REF!</definedName>
    <definedName name="_165__123Graph_E_CURRENT_4" localSheetId="8" hidden="1">[8]A11!#REF!</definedName>
    <definedName name="_165__123Graph_E_CURRENT_4" localSheetId="12" hidden="1">[8]A11!#REF!</definedName>
    <definedName name="_165__123Graph_E_CURRENT_4" localSheetId="10" hidden="1">[8]A11!#REF!</definedName>
    <definedName name="_165__123Graph_E_CURRENT_4" localSheetId="11" hidden="1">[8]A11!#REF!</definedName>
    <definedName name="_165__123Graph_E_CURRENT_4" localSheetId="1" hidden="1">[6]A11!#REF!</definedName>
    <definedName name="_165__123Graph_E_CURRENT_4" localSheetId="7" hidden="1">[8]A11!#REF!</definedName>
    <definedName name="_165__123Graph_E_CURRENT_4" hidden="1">[8]A11!#REF!</definedName>
    <definedName name="_168__123Graph_E_CURRENT_5" localSheetId="5" hidden="1">[7]A11!#REF!</definedName>
    <definedName name="_168__123Graph_E_CURRENT_5" localSheetId="2" hidden="1">[7]A11!#REF!</definedName>
    <definedName name="_168__123Graph_E_CURRENT_5" localSheetId="6" hidden="1">[8]A11!#REF!</definedName>
    <definedName name="_168__123Graph_E_CURRENT_5" localSheetId="9" hidden="1">[8]A11!#REF!</definedName>
    <definedName name="_168__123Graph_E_CURRENT_5" localSheetId="8" hidden="1">[8]A11!#REF!</definedName>
    <definedName name="_168__123Graph_E_CURRENT_5" localSheetId="12" hidden="1">[8]A11!#REF!</definedName>
    <definedName name="_168__123Graph_E_CURRENT_5" localSheetId="10" hidden="1">[8]A11!#REF!</definedName>
    <definedName name="_168__123Graph_E_CURRENT_5" localSheetId="11" hidden="1">[8]A11!#REF!</definedName>
    <definedName name="_168__123Graph_E_CURRENT_5" localSheetId="1" hidden="1">[6]A11!#REF!</definedName>
    <definedName name="_168__123Graph_E_CURRENT_5" localSheetId="7" hidden="1">[8]A11!#REF!</definedName>
    <definedName name="_168__123Graph_E_CURRENT_5" hidden="1">[8]A11!#REF!</definedName>
    <definedName name="_171__123Graph_E_CURRENT_6" localSheetId="5" hidden="1">[7]A11!#REF!</definedName>
    <definedName name="_171__123Graph_E_CURRENT_6" localSheetId="2" hidden="1">[7]A11!#REF!</definedName>
    <definedName name="_171__123Graph_E_CURRENT_6" localSheetId="6" hidden="1">[8]A11!#REF!</definedName>
    <definedName name="_171__123Graph_E_CURRENT_6" localSheetId="9" hidden="1">[8]A11!#REF!</definedName>
    <definedName name="_171__123Graph_E_CURRENT_6" localSheetId="8" hidden="1">[8]A11!#REF!</definedName>
    <definedName name="_171__123Graph_E_CURRENT_6" localSheetId="12" hidden="1">[8]A11!#REF!</definedName>
    <definedName name="_171__123Graph_E_CURRENT_6" localSheetId="10" hidden="1">[8]A11!#REF!</definedName>
    <definedName name="_171__123Graph_E_CURRENT_6" localSheetId="11" hidden="1">[8]A11!#REF!</definedName>
    <definedName name="_171__123Graph_E_CURRENT_6" localSheetId="1" hidden="1">[6]A11!#REF!</definedName>
    <definedName name="_171__123Graph_E_CURRENT_6" localSheetId="7" hidden="1">[8]A11!#REF!</definedName>
    <definedName name="_171__123Graph_E_CURRENT_6" hidden="1">[8]A11!#REF!</definedName>
    <definedName name="_174__123Graph_E_CURRENT_7" localSheetId="5" hidden="1">[7]A11!#REF!</definedName>
    <definedName name="_174__123Graph_E_CURRENT_7" localSheetId="2" hidden="1">[7]A11!#REF!</definedName>
    <definedName name="_174__123Graph_E_CURRENT_7" localSheetId="6" hidden="1">[8]A11!#REF!</definedName>
    <definedName name="_174__123Graph_E_CURRENT_7" localSheetId="9" hidden="1">[8]A11!#REF!</definedName>
    <definedName name="_174__123Graph_E_CURRENT_7" localSheetId="8" hidden="1">[8]A11!#REF!</definedName>
    <definedName name="_174__123Graph_E_CURRENT_7" localSheetId="12" hidden="1">[8]A11!#REF!</definedName>
    <definedName name="_174__123Graph_E_CURRENT_7" localSheetId="10" hidden="1">[8]A11!#REF!</definedName>
    <definedName name="_174__123Graph_E_CURRENT_7" localSheetId="11" hidden="1">[8]A11!#REF!</definedName>
    <definedName name="_174__123Graph_E_CURRENT_7" localSheetId="1" hidden="1">[6]A11!#REF!</definedName>
    <definedName name="_174__123Graph_E_CURRENT_7" localSheetId="7" hidden="1">[8]A11!#REF!</definedName>
    <definedName name="_174__123Graph_E_CURRENT_7" hidden="1">[8]A11!#REF!</definedName>
    <definedName name="_177__123Graph_E_CURRENT_8" localSheetId="5" hidden="1">[7]A11!#REF!</definedName>
    <definedName name="_177__123Graph_E_CURRENT_8" localSheetId="2" hidden="1">[7]A11!#REF!</definedName>
    <definedName name="_177__123Graph_E_CURRENT_8" localSheetId="6" hidden="1">[8]A11!#REF!</definedName>
    <definedName name="_177__123Graph_E_CURRENT_8" localSheetId="9" hidden="1">[8]A11!#REF!</definedName>
    <definedName name="_177__123Graph_E_CURRENT_8" localSheetId="8" hidden="1">[8]A11!#REF!</definedName>
    <definedName name="_177__123Graph_E_CURRENT_8" localSheetId="12" hidden="1">[8]A11!#REF!</definedName>
    <definedName name="_177__123Graph_E_CURRENT_8" localSheetId="10" hidden="1">[8]A11!#REF!</definedName>
    <definedName name="_177__123Graph_E_CURRENT_8" localSheetId="11" hidden="1">[8]A11!#REF!</definedName>
    <definedName name="_177__123Graph_E_CURRENT_8" localSheetId="1" hidden="1">[6]A11!#REF!</definedName>
    <definedName name="_177__123Graph_E_CURRENT_8" localSheetId="7" hidden="1">[8]A11!#REF!</definedName>
    <definedName name="_177__123Graph_E_CURRENT_8" hidden="1">[8]A11!#REF!</definedName>
    <definedName name="_18__123Graph_A_CURRENT_4" localSheetId="5" hidden="1">[7]A11!#REF!</definedName>
    <definedName name="_18__123Graph_A_CURRENT_4" localSheetId="2" hidden="1">[7]A11!#REF!</definedName>
    <definedName name="_18__123Graph_A_CURRENT_4" localSheetId="6" hidden="1">[8]A11!#REF!</definedName>
    <definedName name="_18__123Graph_A_CURRENT_4" localSheetId="9" hidden="1">[8]A11!#REF!</definedName>
    <definedName name="_18__123Graph_A_CURRENT_4" localSheetId="8" hidden="1">[8]A11!#REF!</definedName>
    <definedName name="_18__123Graph_A_CURRENT_4" localSheetId="12" hidden="1">[8]A11!#REF!</definedName>
    <definedName name="_18__123Graph_A_CURRENT_4" localSheetId="10" hidden="1">[8]A11!#REF!</definedName>
    <definedName name="_18__123Graph_A_CURRENT_4" localSheetId="11" hidden="1">[8]A11!#REF!</definedName>
    <definedName name="_18__123Graph_A_CURRENT_4" localSheetId="1" hidden="1">[6]A11!#REF!</definedName>
    <definedName name="_18__123Graph_A_CURRENT_4" localSheetId="7" hidden="1">[8]A11!#REF!</definedName>
    <definedName name="_18__123Graph_A_CURRENT_4" hidden="1">[8]A11!#REF!</definedName>
    <definedName name="_180__123Graph_E_CURRENT_9" localSheetId="5" hidden="1">[7]A11!#REF!</definedName>
    <definedName name="_180__123Graph_E_CURRENT_9" localSheetId="2" hidden="1">[7]A11!#REF!</definedName>
    <definedName name="_180__123Graph_E_CURRENT_9" localSheetId="6" hidden="1">[8]A11!#REF!</definedName>
    <definedName name="_180__123Graph_E_CURRENT_9" localSheetId="9" hidden="1">[8]A11!#REF!</definedName>
    <definedName name="_180__123Graph_E_CURRENT_9" localSheetId="8" hidden="1">[8]A11!#REF!</definedName>
    <definedName name="_180__123Graph_E_CURRENT_9" localSheetId="12" hidden="1">[8]A11!#REF!</definedName>
    <definedName name="_180__123Graph_E_CURRENT_9" localSheetId="10" hidden="1">[8]A11!#REF!</definedName>
    <definedName name="_180__123Graph_E_CURRENT_9" localSheetId="11" hidden="1">[8]A11!#REF!</definedName>
    <definedName name="_180__123Graph_E_CURRENT_9" localSheetId="1" hidden="1">[6]A11!#REF!</definedName>
    <definedName name="_180__123Graph_E_CURRENT_9" localSheetId="7" hidden="1">[8]A11!#REF!</definedName>
    <definedName name="_180__123Graph_E_CURRENT_9" hidden="1">[8]A11!#REF!</definedName>
    <definedName name="_183__123Graph_F_CURRENT" localSheetId="5" hidden="1">[7]A11!#REF!</definedName>
    <definedName name="_183__123Graph_F_CURRENT" localSheetId="2" hidden="1">[7]A11!#REF!</definedName>
    <definedName name="_183__123Graph_F_CURRENT" localSheetId="6" hidden="1">[8]A11!#REF!</definedName>
    <definedName name="_183__123Graph_F_CURRENT" localSheetId="9" hidden="1">[8]A11!#REF!</definedName>
    <definedName name="_183__123Graph_F_CURRENT" localSheetId="8" hidden="1">[8]A11!#REF!</definedName>
    <definedName name="_183__123Graph_F_CURRENT" localSheetId="12" hidden="1">[8]A11!#REF!</definedName>
    <definedName name="_183__123Graph_F_CURRENT" localSheetId="10" hidden="1">[8]A11!#REF!</definedName>
    <definedName name="_183__123Graph_F_CURRENT" localSheetId="11" hidden="1">[8]A11!#REF!</definedName>
    <definedName name="_183__123Graph_F_CURRENT" localSheetId="1" hidden="1">[6]A11!#REF!</definedName>
    <definedName name="_183__123Graph_F_CURRENT" localSheetId="7" hidden="1">[8]A11!#REF!</definedName>
    <definedName name="_183__123Graph_F_CURRENT" hidden="1">[8]A11!#REF!</definedName>
    <definedName name="_186__123Graph_F_CURRENT_1" localSheetId="5" hidden="1">[7]A11!#REF!</definedName>
    <definedName name="_186__123Graph_F_CURRENT_1" localSheetId="2" hidden="1">[7]A11!#REF!</definedName>
    <definedName name="_186__123Graph_F_CURRENT_1" localSheetId="6" hidden="1">[8]A11!#REF!</definedName>
    <definedName name="_186__123Graph_F_CURRENT_1" localSheetId="9" hidden="1">[8]A11!#REF!</definedName>
    <definedName name="_186__123Graph_F_CURRENT_1" localSheetId="8" hidden="1">[8]A11!#REF!</definedName>
    <definedName name="_186__123Graph_F_CURRENT_1" localSheetId="12" hidden="1">[8]A11!#REF!</definedName>
    <definedName name="_186__123Graph_F_CURRENT_1" localSheetId="10" hidden="1">[8]A11!#REF!</definedName>
    <definedName name="_186__123Graph_F_CURRENT_1" localSheetId="11" hidden="1">[8]A11!#REF!</definedName>
    <definedName name="_186__123Graph_F_CURRENT_1" localSheetId="1" hidden="1">[6]A11!#REF!</definedName>
    <definedName name="_186__123Graph_F_CURRENT_1" localSheetId="7" hidden="1">[8]A11!#REF!</definedName>
    <definedName name="_186__123Graph_F_CURRENT_1" hidden="1">[8]A11!#REF!</definedName>
    <definedName name="_189__123Graph_F_CURRENT_10" localSheetId="5" hidden="1">[7]A11!#REF!</definedName>
    <definedName name="_189__123Graph_F_CURRENT_10" localSheetId="2" hidden="1">[7]A11!#REF!</definedName>
    <definedName name="_189__123Graph_F_CURRENT_10" localSheetId="6" hidden="1">[8]A11!#REF!</definedName>
    <definedName name="_189__123Graph_F_CURRENT_10" localSheetId="9" hidden="1">[8]A11!#REF!</definedName>
    <definedName name="_189__123Graph_F_CURRENT_10" localSheetId="8" hidden="1">[8]A11!#REF!</definedName>
    <definedName name="_189__123Graph_F_CURRENT_10" localSheetId="12" hidden="1">[8]A11!#REF!</definedName>
    <definedName name="_189__123Graph_F_CURRENT_10" localSheetId="10" hidden="1">[8]A11!#REF!</definedName>
    <definedName name="_189__123Graph_F_CURRENT_10" localSheetId="11" hidden="1">[8]A11!#REF!</definedName>
    <definedName name="_189__123Graph_F_CURRENT_10" localSheetId="1" hidden="1">[6]A11!#REF!</definedName>
    <definedName name="_189__123Graph_F_CURRENT_10" localSheetId="7" hidden="1">[8]A11!#REF!</definedName>
    <definedName name="_189__123Graph_F_CURRENT_10" hidden="1">[8]A11!#REF!</definedName>
    <definedName name="_192__123Graph_F_CURRENT_2" localSheetId="5" hidden="1">[7]A11!#REF!</definedName>
    <definedName name="_192__123Graph_F_CURRENT_2" localSheetId="2" hidden="1">[7]A11!#REF!</definedName>
    <definedName name="_192__123Graph_F_CURRENT_2" localSheetId="6" hidden="1">[8]A11!#REF!</definedName>
    <definedName name="_192__123Graph_F_CURRENT_2" localSheetId="9" hidden="1">[8]A11!#REF!</definedName>
    <definedName name="_192__123Graph_F_CURRENT_2" localSheetId="8" hidden="1">[8]A11!#REF!</definedName>
    <definedName name="_192__123Graph_F_CURRENT_2" localSheetId="12" hidden="1">[8]A11!#REF!</definedName>
    <definedName name="_192__123Graph_F_CURRENT_2" localSheetId="10" hidden="1">[8]A11!#REF!</definedName>
    <definedName name="_192__123Graph_F_CURRENT_2" localSheetId="11" hidden="1">[8]A11!#REF!</definedName>
    <definedName name="_192__123Graph_F_CURRENT_2" localSheetId="1" hidden="1">[6]A11!#REF!</definedName>
    <definedName name="_192__123Graph_F_CURRENT_2" localSheetId="7" hidden="1">[8]A11!#REF!</definedName>
    <definedName name="_192__123Graph_F_CURRENT_2" hidden="1">[8]A11!#REF!</definedName>
    <definedName name="_195__123Graph_F_CURRENT_3" localSheetId="5" hidden="1">[7]A11!#REF!</definedName>
    <definedName name="_195__123Graph_F_CURRENT_3" localSheetId="2" hidden="1">[7]A11!#REF!</definedName>
    <definedName name="_195__123Graph_F_CURRENT_3" localSheetId="6" hidden="1">[8]A11!#REF!</definedName>
    <definedName name="_195__123Graph_F_CURRENT_3" localSheetId="9" hidden="1">[8]A11!#REF!</definedName>
    <definedName name="_195__123Graph_F_CURRENT_3" localSheetId="8" hidden="1">[8]A11!#REF!</definedName>
    <definedName name="_195__123Graph_F_CURRENT_3" localSheetId="12" hidden="1">[8]A11!#REF!</definedName>
    <definedName name="_195__123Graph_F_CURRENT_3" localSheetId="10" hidden="1">[8]A11!#REF!</definedName>
    <definedName name="_195__123Graph_F_CURRENT_3" localSheetId="11" hidden="1">[8]A11!#REF!</definedName>
    <definedName name="_195__123Graph_F_CURRENT_3" localSheetId="1" hidden="1">[6]A11!#REF!</definedName>
    <definedName name="_195__123Graph_F_CURRENT_3" localSheetId="7" hidden="1">[8]A11!#REF!</definedName>
    <definedName name="_195__123Graph_F_CURRENT_3" hidden="1">[8]A11!#REF!</definedName>
    <definedName name="_198__123Graph_F_CURRENT_4" localSheetId="5" hidden="1">[7]A11!#REF!</definedName>
    <definedName name="_198__123Graph_F_CURRENT_4" localSheetId="2" hidden="1">[7]A11!#REF!</definedName>
    <definedName name="_198__123Graph_F_CURRENT_4" localSheetId="6" hidden="1">[8]A11!#REF!</definedName>
    <definedName name="_198__123Graph_F_CURRENT_4" localSheetId="9" hidden="1">[8]A11!#REF!</definedName>
    <definedName name="_198__123Graph_F_CURRENT_4" localSheetId="8" hidden="1">[8]A11!#REF!</definedName>
    <definedName name="_198__123Graph_F_CURRENT_4" localSheetId="12" hidden="1">[8]A11!#REF!</definedName>
    <definedName name="_198__123Graph_F_CURRENT_4" localSheetId="10" hidden="1">[8]A11!#REF!</definedName>
    <definedName name="_198__123Graph_F_CURRENT_4" localSheetId="11" hidden="1">[8]A11!#REF!</definedName>
    <definedName name="_198__123Graph_F_CURRENT_4" localSheetId="1" hidden="1">[6]A11!#REF!</definedName>
    <definedName name="_198__123Graph_F_CURRENT_4" localSheetId="7" hidden="1">[8]A11!#REF!</definedName>
    <definedName name="_198__123Graph_F_CURRENT_4" hidden="1">[8]A11!#REF!</definedName>
    <definedName name="_1P68">'[14]%'!$B$2:$Z$17</definedName>
    <definedName name="_2__123Graph_AChart_1" localSheetId="6" hidden="1">'[15]Table 1'!#REF!</definedName>
    <definedName name="_2__123Graph_AChart_1" localSheetId="9" hidden="1">'[15]Table 1'!#REF!</definedName>
    <definedName name="_2__123Graph_AChart_1" localSheetId="8" hidden="1">'[15]Table 1'!#REF!</definedName>
    <definedName name="_2__123Graph_AChart_1" localSheetId="12" hidden="1">'[15]Table 1'!#REF!</definedName>
    <definedName name="_2__123Graph_AChart_1" localSheetId="10" hidden="1">'[15]Table 1'!#REF!</definedName>
    <definedName name="_2__123Graph_AChart_1" localSheetId="11" hidden="1">'[15]Table 1'!#REF!</definedName>
    <definedName name="_2__123Graph_AChart_1" localSheetId="7" hidden="1">'[15]Table 1'!#REF!</definedName>
    <definedName name="_2__123Graph_AChart_1" localSheetId="0" hidden="1">'[15]Table 1'!#REF!</definedName>
    <definedName name="_2__123Graph_AChart_1" hidden="1">'[15]Table 1'!#REF!</definedName>
    <definedName name="_2__123Graph_BDEV_EMPL" localSheetId="5" hidden="1">'[11]Time series'!#REF!</definedName>
    <definedName name="_2__123Graph_BDEV_EMPL" localSheetId="2" hidden="1">'[11]Time series'!#REF!</definedName>
    <definedName name="_2__123Graph_BDEV_EMPL" localSheetId="6" hidden="1">'[12]Time series'!#REF!</definedName>
    <definedName name="_2__123Graph_BDEV_EMPL" localSheetId="9" hidden="1">'[12]Time series'!#REF!</definedName>
    <definedName name="_2__123Graph_BDEV_EMPL" localSheetId="8" hidden="1">'[12]Time series'!#REF!</definedName>
    <definedName name="_2__123Graph_BDEV_EMPL" localSheetId="12" hidden="1">'[12]Time series'!#REF!</definedName>
    <definedName name="_2__123Graph_BDEV_EMPL" localSheetId="10" hidden="1">'[12]Time series'!#REF!</definedName>
    <definedName name="_2__123Graph_BDEV_EMPL" localSheetId="11" hidden="1">'[12]Time series'!#REF!</definedName>
    <definedName name="_2__123Graph_BDEV_EMPL" localSheetId="1" hidden="1">'[10]Time series'!#REF!</definedName>
    <definedName name="_2__123Graph_BDEV_EMPL" localSheetId="7" hidden="1">'[12]Time series'!#REF!</definedName>
    <definedName name="_2__123Graph_BDEV_EMPL" hidden="1">'[12]Time series'!#REF!</definedName>
    <definedName name="_201__123Graph_F_CURRENT_5" localSheetId="5" hidden="1">[7]A11!#REF!</definedName>
    <definedName name="_201__123Graph_F_CURRENT_5" localSheetId="2" hidden="1">[7]A11!#REF!</definedName>
    <definedName name="_201__123Graph_F_CURRENT_5" localSheetId="6" hidden="1">[8]A11!#REF!</definedName>
    <definedName name="_201__123Graph_F_CURRENT_5" localSheetId="9" hidden="1">[8]A11!#REF!</definedName>
    <definedName name="_201__123Graph_F_CURRENT_5" localSheetId="8" hidden="1">[8]A11!#REF!</definedName>
    <definedName name="_201__123Graph_F_CURRENT_5" localSheetId="12" hidden="1">[8]A11!#REF!</definedName>
    <definedName name="_201__123Graph_F_CURRENT_5" localSheetId="10" hidden="1">[8]A11!#REF!</definedName>
    <definedName name="_201__123Graph_F_CURRENT_5" localSheetId="11" hidden="1">[8]A11!#REF!</definedName>
    <definedName name="_201__123Graph_F_CURRENT_5" localSheetId="1" hidden="1">[6]A11!#REF!</definedName>
    <definedName name="_201__123Graph_F_CURRENT_5" localSheetId="7" hidden="1">[8]A11!#REF!</definedName>
    <definedName name="_201__123Graph_F_CURRENT_5" hidden="1">[8]A11!#REF!</definedName>
    <definedName name="_204__123Graph_F_CURRENT_6" localSheetId="5" hidden="1">[7]A11!#REF!</definedName>
    <definedName name="_204__123Graph_F_CURRENT_6" localSheetId="2" hidden="1">[7]A11!#REF!</definedName>
    <definedName name="_204__123Graph_F_CURRENT_6" localSheetId="6" hidden="1">[8]A11!#REF!</definedName>
    <definedName name="_204__123Graph_F_CURRENT_6" localSheetId="9" hidden="1">[8]A11!#REF!</definedName>
    <definedName name="_204__123Graph_F_CURRENT_6" localSheetId="8" hidden="1">[8]A11!#REF!</definedName>
    <definedName name="_204__123Graph_F_CURRENT_6" localSheetId="12" hidden="1">[8]A11!#REF!</definedName>
    <definedName name="_204__123Graph_F_CURRENT_6" localSheetId="10" hidden="1">[8]A11!#REF!</definedName>
    <definedName name="_204__123Graph_F_CURRENT_6" localSheetId="11" hidden="1">[8]A11!#REF!</definedName>
    <definedName name="_204__123Graph_F_CURRENT_6" localSheetId="1" hidden="1">[6]A11!#REF!</definedName>
    <definedName name="_204__123Graph_F_CURRENT_6" localSheetId="7" hidden="1">[8]A11!#REF!</definedName>
    <definedName name="_204__123Graph_F_CURRENT_6" hidden="1">[8]A11!#REF!</definedName>
    <definedName name="_207__123Graph_F_CURRENT_7" localSheetId="5" hidden="1">[7]A11!#REF!</definedName>
    <definedName name="_207__123Graph_F_CURRENT_7" localSheetId="2" hidden="1">[7]A11!#REF!</definedName>
    <definedName name="_207__123Graph_F_CURRENT_7" localSheetId="6" hidden="1">[8]A11!#REF!</definedName>
    <definedName name="_207__123Graph_F_CURRENT_7" localSheetId="9" hidden="1">[8]A11!#REF!</definedName>
    <definedName name="_207__123Graph_F_CURRENT_7" localSheetId="8" hidden="1">[8]A11!#REF!</definedName>
    <definedName name="_207__123Graph_F_CURRENT_7" localSheetId="12" hidden="1">[8]A11!#REF!</definedName>
    <definedName name="_207__123Graph_F_CURRENT_7" localSheetId="10" hidden="1">[8]A11!#REF!</definedName>
    <definedName name="_207__123Graph_F_CURRENT_7" localSheetId="11" hidden="1">[8]A11!#REF!</definedName>
    <definedName name="_207__123Graph_F_CURRENT_7" localSheetId="1" hidden="1">[6]A11!#REF!</definedName>
    <definedName name="_207__123Graph_F_CURRENT_7" localSheetId="7" hidden="1">[8]A11!#REF!</definedName>
    <definedName name="_207__123Graph_F_CURRENT_7" hidden="1">[8]A11!#REF!</definedName>
    <definedName name="_21__123Graph_A_CURRENT_5" localSheetId="5" hidden="1">[7]A11!#REF!</definedName>
    <definedName name="_21__123Graph_A_CURRENT_5" localSheetId="2" hidden="1">[7]A11!#REF!</definedName>
    <definedName name="_21__123Graph_A_CURRENT_5" localSheetId="6" hidden="1">[8]A11!#REF!</definedName>
    <definedName name="_21__123Graph_A_CURRENT_5" localSheetId="9" hidden="1">[8]A11!#REF!</definedName>
    <definedName name="_21__123Graph_A_CURRENT_5" localSheetId="8" hidden="1">[8]A11!#REF!</definedName>
    <definedName name="_21__123Graph_A_CURRENT_5" localSheetId="12" hidden="1">[8]A11!#REF!</definedName>
    <definedName name="_21__123Graph_A_CURRENT_5" localSheetId="10" hidden="1">[8]A11!#REF!</definedName>
    <definedName name="_21__123Graph_A_CURRENT_5" localSheetId="11" hidden="1">[8]A11!#REF!</definedName>
    <definedName name="_21__123Graph_A_CURRENT_5" localSheetId="1" hidden="1">[6]A11!#REF!</definedName>
    <definedName name="_21__123Graph_A_CURRENT_5" localSheetId="7" hidden="1">[8]A11!#REF!</definedName>
    <definedName name="_21__123Graph_A_CURRENT_5" hidden="1">[8]A11!#REF!</definedName>
    <definedName name="_210__123Graph_F_CURRENT_8" localSheetId="5" hidden="1">[7]A11!#REF!</definedName>
    <definedName name="_210__123Graph_F_CURRENT_8" localSheetId="2" hidden="1">[7]A11!#REF!</definedName>
    <definedName name="_210__123Graph_F_CURRENT_8" localSheetId="6" hidden="1">[8]A11!#REF!</definedName>
    <definedName name="_210__123Graph_F_CURRENT_8" localSheetId="9" hidden="1">[8]A11!#REF!</definedName>
    <definedName name="_210__123Graph_F_CURRENT_8" localSheetId="8" hidden="1">[8]A11!#REF!</definedName>
    <definedName name="_210__123Graph_F_CURRENT_8" localSheetId="12" hidden="1">[8]A11!#REF!</definedName>
    <definedName name="_210__123Graph_F_CURRENT_8" localSheetId="10" hidden="1">[8]A11!#REF!</definedName>
    <definedName name="_210__123Graph_F_CURRENT_8" localSheetId="11" hidden="1">[8]A11!#REF!</definedName>
    <definedName name="_210__123Graph_F_CURRENT_8" localSheetId="1" hidden="1">[6]A11!#REF!</definedName>
    <definedName name="_210__123Graph_F_CURRENT_8" localSheetId="7" hidden="1">[8]A11!#REF!</definedName>
    <definedName name="_210__123Graph_F_CURRENT_8" hidden="1">[8]A11!#REF!</definedName>
    <definedName name="_213__123Graph_F_CURRENT_9" localSheetId="5" hidden="1">[7]A11!#REF!</definedName>
    <definedName name="_213__123Graph_F_CURRENT_9" localSheetId="2" hidden="1">[7]A11!#REF!</definedName>
    <definedName name="_213__123Graph_F_CURRENT_9" localSheetId="6" hidden="1">[8]A11!#REF!</definedName>
    <definedName name="_213__123Graph_F_CURRENT_9" localSheetId="9" hidden="1">[8]A11!#REF!</definedName>
    <definedName name="_213__123Graph_F_CURRENT_9" localSheetId="8" hidden="1">[8]A11!#REF!</definedName>
    <definedName name="_213__123Graph_F_CURRENT_9" localSheetId="12" hidden="1">[8]A11!#REF!</definedName>
    <definedName name="_213__123Graph_F_CURRENT_9" localSheetId="10" hidden="1">[8]A11!#REF!</definedName>
    <definedName name="_213__123Graph_F_CURRENT_9" localSheetId="11" hidden="1">[8]A11!#REF!</definedName>
    <definedName name="_213__123Graph_F_CURRENT_9" localSheetId="1" hidden="1">[6]A11!#REF!</definedName>
    <definedName name="_213__123Graph_F_CURRENT_9" localSheetId="7" hidden="1">[8]A11!#REF!</definedName>
    <definedName name="_213__123Graph_F_CURRENT_9" hidden="1">[8]A11!#REF!</definedName>
    <definedName name="_24__123Graph_A_CURRENT_6" localSheetId="5" hidden="1">[7]A11!#REF!</definedName>
    <definedName name="_24__123Graph_A_CURRENT_6" localSheetId="2" hidden="1">[7]A11!#REF!</definedName>
    <definedName name="_24__123Graph_A_CURRENT_6" localSheetId="6" hidden="1">[8]A11!#REF!</definedName>
    <definedName name="_24__123Graph_A_CURRENT_6" localSheetId="9" hidden="1">[8]A11!#REF!</definedName>
    <definedName name="_24__123Graph_A_CURRENT_6" localSheetId="8" hidden="1">[8]A11!#REF!</definedName>
    <definedName name="_24__123Graph_A_CURRENT_6" localSheetId="12" hidden="1">[8]A11!#REF!</definedName>
    <definedName name="_24__123Graph_A_CURRENT_6" localSheetId="10" hidden="1">[8]A11!#REF!</definedName>
    <definedName name="_24__123Graph_A_CURRENT_6" localSheetId="11" hidden="1">[8]A11!#REF!</definedName>
    <definedName name="_24__123Graph_A_CURRENT_6" localSheetId="1" hidden="1">[6]A11!#REF!</definedName>
    <definedName name="_24__123Graph_A_CURRENT_6" localSheetId="7" hidden="1">[8]A11!#REF!</definedName>
    <definedName name="_24__123Graph_A_CURRENT_6" hidden="1">[8]A11!#REF!</definedName>
    <definedName name="_27__123Graph_A_CURRENT_7" localSheetId="5" hidden="1">[7]A11!#REF!</definedName>
    <definedName name="_27__123Graph_A_CURRENT_7" localSheetId="2" hidden="1">[7]A11!#REF!</definedName>
    <definedName name="_27__123Graph_A_CURRENT_7" localSheetId="6" hidden="1">[8]A11!#REF!</definedName>
    <definedName name="_27__123Graph_A_CURRENT_7" localSheetId="9" hidden="1">[8]A11!#REF!</definedName>
    <definedName name="_27__123Graph_A_CURRENT_7" localSheetId="8" hidden="1">[8]A11!#REF!</definedName>
    <definedName name="_27__123Graph_A_CURRENT_7" localSheetId="12" hidden="1">[8]A11!#REF!</definedName>
    <definedName name="_27__123Graph_A_CURRENT_7" localSheetId="10" hidden="1">[8]A11!#REF!</definedName>
    <definedName name="_27__123Graph_A_CURRENT_7" localSheetId="11" hidden="1">[8]A11!#REF!</definedName>
    <definedName name="_27__123Graph_A_CURRENT_7" localSheetId="1" hidden="1">[6]A11!#REF!</definedName>
    <definedName name="_27__123Graph_A_CURRENT_7" localSheetId="7" hidden="1">[8]A11!#REF!</definedName>
    <definedName name="_27__123Graph_A_CURRENT_7" hidden="1">[8]A11!#REF!</definedName>
    <definedName name="_2P68" localSheetId="5">#REF!</definedName>
    <definedName name="_2P68">#REF!</definedName>
    <definedName name="_3__123Graph_A_CURRENT" localSheetId="5" hidden="1">[7]A11!#REF!</definedName>
    <definedName name="_3__123Graph_A_CURRENT" localSheetId="2" hidden="1">[7]A11!#REF!</definedName>
    <definedName name="_3__123Graph_A_CURRENT" localSheetId="6" hidden="1">[8]A11!#REF!</definedName>
    <definedName name="_3__123Graph_A_CURRENT" localSheetId="9" hidden="1">[8]A11!#REF!</definedName>
    <definedName name="_3__123Graph_A_CURRENT" localSheetId="8" hidden="1">[8]A11!#REF!</definedName>
    <definedName name="_3__123Graph_A_CURRENT" localSheetId="12" hidden="1">[8]A11!#REF!</definedName>
    <definedName name="_3__123Graph_A_CURRENT" localSheetId="10" hidden="1">[8]A11!#REF!</definedName>
    <definedName name="_3__123Graph_A_CURRENT" localSheetId="11" hidden="1">[8]A11!#REF!</definedName>
    <definedName name="_3__123Graph_A_CURRENT" localSheetId="1" hidden="1">[6]A11!#REF!</definedName>
    <definedName name="_3__123Graph_A_CURRENT" localSheetId="7" hidden="1">[8]A11!#REF!</definedName>
    <definedName name="_3__123Graph_A_CURRENT" hidden="1">[8]A11!#REF!</definedName>
    <definedName name="_3__123Graph_CDEV_EMPL" localSheetId="5" hidden="1">'[11]Time series'!#REF!</definedName>
    <definedName name="_3__123Graph_CDEV_EMPL" localSheetId="2" hidden="1">'[11]Time series'!#REF!</definedName>
    <definedName name="_3__123Graph_CDEV_EMPL" localSheetId="6" hidden="1">'[12]Time series'!#REF!</definedName>
    <definedName name="_3__123Graph_CDEV_EMPL" localSheetId="9" hidden="1">'[12]Time series'!#REF!</definedName>
    <definedName name="_3__123Graph_CDEV_EMPL" localSheetId="8" hidden="1">'[12]Time series'!#REF!</definedName>
    <definedName name="_3__123Graph_CDEV_EMPL" localSheetId="12" hidden="1">'[12]Time series'!#REF!</definedName>
    <definedName name="_3__123Graph_CDEV_EMPL" localSheetId="10" hidden="1">'[12]Time series'!#REF!</definedName>
    <definedName name="_3__123Graph_CDEV_EMPL" localSheetId="11" hidden="1">'[12]Time series'!#REF!</definedName>
    <definedName name="_3__123Graph_CDEV_EMPL" localSheetId="1" hidden="1">'[10]Time series'!#REF!</definedName>
    <definedName name="_3__123Graph_CDEV_EMPL" localSheetId="7" hidden="1">'[12]Time series'!#REF!</definedName>
    <definedName name="_3__123Graph_CDEV_EMPL" hidden="1">'[12]Time series'!#REF!</definedName>
    <definedName name="_30__123Graph_A_CURRENT_8" localSheetId="5" hidden="1">[7]A11!#REF!</definedName>
    <definedName name="_30__123Graph_A_CURRENT_8" localSheetId="2" hidden="1">[7]A11!#REF!</definedName>
    <definedName name="_30__123Graph_A_CURRENT_8" localSheetId="6" hidden="1">[8]A11!#REF!</definedName>
    <definedName name="_30__123Graph_A_CURRENT_8" localSheetId="9" hidden="1">[8]A11!#REF!</definedName>
    <definedName name="_30__123Graph_A_CURRENT_8" localSheetId="8" hidden="1">[8]A11!#REF!</definedName>
    <definedName name="_30__123Graph_A_CURRENT_8" localSheetId="12" hidden="1">[8]A11!#REF!</definedName>
    <definedName name="_30__123Graph_A_CURRENT_8" localSheetId="10" hidden="1">[8]A11!#REF!</definedName>
    <definedName name="_30__123Graph_A_CURRENT_8" localSheetId="11" hidden="1">[8]A11!#REF!</definedName>
    <definedName name="_30__123Graph_A_CURRENT_8" localSheetId="1" hidden="1">[6]A11!#REF!</definedName>
    <definedName name="_30__123Graph_A_CURRENT_8" localSheetId="7" hidden="1">[8]A11!#REF!</definedName>
    <definedName name="_30__123Graph_A_CURRENT_8" hidden="1">[8]A11!#REF!</definedName>
    <definedName name="_33__123Graph_A_CURRENT_9" localSheetId="5" hidden="1">[7]A11!#REF!</definedName>
    <definedName name="_33__123Graph_A_CURRENT_9" localSheetId="2" hidden="1">[7]A11!#REF!</definedName>
    <definedName name="_33__123Graph_A_CURRENT_9" localSheetId="6" hidden="1">[8]A11!#REF!</definedName>
    <definedName name="_33__123Graph_A_CURRENT_9" localSheetId="9" hidden="1">[8]A11!#REF!</definedName>
    <definedName name="_33__123Graph_A_CURRENT_9" localSheetId="8" hidden="1">[8]A11!#REF!</definedName>
    <definedName name="_33__123Graph_A_CURRENT_9" localSheetId="12" hidden="1">[8]A11!#REF!</definedName>
    <definedName name="_33__123Graph_A_CURRENT_9" localSheetId="10" hidden="1">[8]A11!#REF!</definedName>
    <definedName name="_33__123Graph_A_CURRENT_9" localSheetId="11" hidden="1">[8]A11!#REF!</definedName>
    <definedName name="_33__123Graph_A_CURRENT_9" localSheetId="1" hidden="1">[6]A11!#REF!</definedName>
    <definedName name="_33__123Graph_A_CURRENT_9" localSheetId="7" hidden="1">[8]A11!#REF!</definedName>
    <definedName name="_33__123Graph_A_CURRENT_9" hidden="1">[8]A11!#REF!</definedName>
    <definedName name="_36__123Graph_AChart_1" localSheetId="5" hidden="1">'[17]Table 1'!#REF!</definedName>
    <definedName name="_36__123Graph_AChart_1" localSheetId="2" hidden="1">'[17]Table 1'!#REF!</definedName>
    <definedName name="_36__123Graph_AChart_1" localSheetId="6" hidden="1">'[18]Table 1'!#REF!</definedName>
    <definedName name="_36__123Graph_AChart_1" localSheetId="9" hidden="1">'[18]Table 1'!#REF!</definedName>
    <definedName name="_36__123Graph_AChart_1" localSheetId="8" hidden="1">'[18]Table 1'!#REF!</definedName>
    <definedName name="_36__123Graph_AChart_1" localSheetId="12" hidden="1">'[18]Table 1'!#REF!</definedName>
    <definedName name="_36__123Graph_AChart_1" localSheetId="10" hidden="1">'[18]Table 1'!#REF!</definedName>
    <definedName name="_36__123Graph_AChart_1" localSheetId="11" hidden="1">'[18]Table 1'!#REF!</definedName>
    <definedName name="_36__123Graph_AChart_1" localSheetId="1" hidden="1">'[16]Table 1'!#REF!</definedName>
    <definedName name="_36__123Graph_AChart_1" localSheetId="7" hidden="1">'[18]Table 1'!#REF!</definedName>
    <definedName name="_36__123Graph_AChart_1" hidden="1">'[18]Table 1'!#REF!</definedName>
    <definedName name="_39__123Graph_ADEV_EMPL" localSheetId="5" hidden="1">'[4]Time series'!#REF!</definedName>
    <definedName name="_39__123Graph_ADEV_EMPL" localSheetId="2" hidden="1">'[4]Time series'!#REF!</definedName>
    <definedName name="_39__123Graph_ADEV_EMPL" localSheetId="6" hidden="1">'[5]Time series'!#REF!</definedName>
    <definedName name="_39__123Graph_ADEV_EMPL" localSheetId="9" hidden="1">'[5]Time series'!#REF!</definedName>
    <definedName name="_39__123Graph_ADEV_EMPL" localSheetId="8" hidden="1">'[5]Time series'!#REF!</definedName>
    <definedName name="_39__123Graph_ADEV_EMPL" localSheetId="12" hidden="1">'[5]Time series'!#REF!</definedName>
    <definedName name="_39__123Graph_ADEV_EMPL" localSheetId="10" hidden="1">'[5]Time series'!#REF!</definedName>
    <definedName name="_39__123Graph_ADEV_EMPL" localSheetId="11" hidden="1">'[5]Time series'!#REF!</definedName>
    <definedName name="_39__123Graph_ADEV_EMPL" localSheetId="1" hidden="1">'[3]Time series'!#REF!</definedName>
    <definedName name="_39__123Graph_ADEV_EMPL" localSheetId="7" hidden="1">'[5]Time series'!#REF!</definedName>
    <definedName name="_39__123Graph_ADEV_EMPL" hidden="1">'[5]Time series'!#REF!</definedName>
    <definedName name="_4__123Graph_ADEV_EMPL" localSheetId="9" hidden="1">'[13]Time series'!#REF!</definedName>
    <definedName name="_4__123Graph_ADEV_EMPL" localSheetId="8" hidden="1">'[13]Time series'!#REF!</definedName>
    <definedName name="_4__123Graph_ADEV_EMPL" localSheetId="12" hidden="1">'[13]Time series'!#REF!</definedName>
    <definedName name="_4__123Graph_ADEV_EMPL" localSheetId="10" hidden="1">'[13]Time series'!#REF!</definedName>
    <definedName name="_4__123Graph_ADEV_EMPL" localSheetId="11" hidden="1">'[13]Time series'!#REF!</definedName>
    <definedName name="_4__123Graph_ADEV_EMPL" localSheetId="7" hidden="1">'[13]Time series'!#REF!</definedName>
    <definedName name="_4__123Graph_ADEV_EMPL" hidden="1">'[13]Time series'!#REF!</definedName>
    <definedName name="_4__123Graph_CSWE_EMPL" localSheetId="5" hidden="1">'[11]Time series'!#REF!</definedName>
    <definedName name="_4__123Graph_CSWE_EMPL" localSheetId="2" hidden="1">'[11]Time series'!#REF!</definedName>
    <definedName name="_4__123Graph_CSWE_EMPL" localSheetId="6" hidden="1">'[12]Time series'!#REF!</definedName>
    <definedName name="_4__123Graph_CSWE_EMPL" localSheetId="9" hidden="1">'[12]Time series'!#REF!</definedName>
    <definedName name="_4__123Graph_CSWE_EMPL" localSheetId="8" hidden="1">'[12]Time series'!#REF!</definedName>
    <definedName name="_4__123Graph_CSWE_EMPL" localSheetId="12" hidden="1">'[12]Time series'!#REF!</definedName>
    <definedName name="_4__123Graph_CSWE_EMPL" localSheetId="10" hidden="1">'[12]Time series'!#REF!</definedName>
    <definedName name="_4__123Graph_CSWE_EMPL" localSheetId="11" hidden="1">'[12]Time series'!#REF!</definedName>
    <definedName name="_4__123Graph_CSWE_EMPL" localSheetId="1" hidden="1">'[10]Time series'!#REF!</definedName>
    <definedName name="_4__123Graph_CSWE_EMPL" localSheetId="7" hidden="1">'[12]Time series'!#REF!</definedName>
    <definedName name="_4__123Graph_CSWE_EMPL" hidden="1">'[12]Time series'!#REF!</definedName>
    <definedName name="_42__123Graph_B_CURRENT" localSheetId="5" hidden="1">[7]A11!#REF!</definedName>
    <definedName name="_42__123Graph_B_CURRENT" localSheetId="2" hidden="1">[7]A11!#REF!</definedName>
    <definedName name="_42__123Graph_B_CURRENT" localSheetId="6" hidden="1">[8]A11!#REF!</definedName>
    <definedName name="_42__123Graph_B_CURRENT" localSheetId="9" hidden="1">[8]A11!#REF!</definedName>
    <definedName name="_42__123Graph_B_CURRENT" localSheetId="8" hidden="1">[8]A11!#REF!</definedName>
    <definedName name="_42__123Graph_B_CURRENT" localSheetId="12" hidden="1">[8]A11!#REF!</definedName>
    <definedName name="_42__123Graph_B_CURRENT" localSheetId="10" hidden="1">[8]A11!#REF!</definedName>
    <definedName name="_42__123Graph_B_CURRENT" localSheetId="11" hidden="1">[8]A11!#REF!</definedName>
    <definedName name="_42__123Graph_B_CURRENT" localSheetId="1" hidden="1">[6]A11!#REF!</definedName>
    <definedName name="_42__123Graph_B_CURRENT" localSheetId="7" hidden="1">[8]A11!#REF!</definedName>
    <definedName name="_42__123Graph_B_CURRENT" hidden="1">[8]A11!#REF!</definedName>
    <definedName name="_45__123Graph_B_CURRENT_1" localSheetId="5" hidden="1">[7]A11!#REF!</definedName>
    <definedName name="_45__123Graph_B_CURRENT_1" localSheetId="2" hidden="1">[7]A11!#REF!</definedName>
    <definedName name="_45__123Graph_B_CURRENT_1" localSheetId="6" hidden="1">[8]A11!#REF!</definedName>
    <definedName name="_45__123Graph_B_CURRENT_1" localSheetId="9" hidden="1">[8]A11!#REF!</definedName>
    <definedName name="_45__123Graph_B_CURRENT_1" localSheetId="8" hidden="1">[8]A11!#REF!</definedName>
    <definedName name="_45__123Graph_B_CURRENT_1" localSheetId="12" hidden="1">[8]A11!#REF!</definedName>
    <definedName name="_45__123Graph_B_CURRENT_1" localSheetId="10" hidden="1">[8]A11!#REF!</definedName>
    <definedName name="_45__123Graph_B_CURRENT_1" localSheetId="11" hidden="1">[8]A11!#REF!</definedName>
    <definedName name="_45__123Graph_B_CURRENT_1" localSheetId="1" hidden="1">[6]A11!#REF!</definedName>
    <definedName name="_45__123Graph_B_CURRENT_1" localSheetId="7" hidden="1">[8]A11!#REF!</definedName>
    <definedName name="_45__123Graph_B_CURRENT_1" hidden="1">[8]A11!#REF!</definedName>
    <definedName name="_48__123Graph_B_CURRENT_10" localSheetId="5" hidden="1">[7]A11!#REF!</definedName>
    <definedName name="_48__123Graph_B_CURRENT_10" localSheetId="2" hidden="1">[7]A11!#REF!</definedName>
    <definedName name="_48__123Graph_B_CURRENT_10" localSheetId="6" hidden="1">[8]A11!#REF!</definedName>
    <definedName name="_48__123Graph_B_CURRENT_10" localSheetId="9" hidden="1">[8]A11!#REF!</definedName>
    <definedName name="_48__123Graph_B_CURRENT_10" localSheetId="8" hidden="1">[8]A11!#REF!</definedName>
    <definedName name="_48__123Graph_B_CURRENT_10" localSheetId="12" hidden="1">[8]A11!#REF!</definedName>
    <definedName name="_48__123Graph_B_CURRENT_10" localSheetId="10" hidden="1">[8]A11!#REF!</definedName>
    <definedName name="_48__123Graph_B_CURRENT_10" localSheetId="11" hidden="1">[8]A11!#REF!</definedName>
    <definedName name="_48__123Graph_B_CURRENT_10" localSheetId="1" hidden="1">[6]A11!#REF!</definedName>
    <definedName name="_48__123Graph_B_CURRENT_10" localSheetId="7" hidden="1">[8]A11!#REF!</definedName>
    <definedName name="_48__123Graph_B_CURRENT_10" hidden="1">[8]A11!#REF!</definedName>
    <definedName name="_51__123Graph_B_CURRENT_2" localSheetId="5" hidden="1">[7]A11!#REF!</definedName>
    <definedName name="_51__123Graph_B_CURRENT_2" localSheetId="2" hidden="1">[7]A11!#REF!</definedName>
    <definedName name="_51__123Graph_B_CURRENT_2" localSheetId="6" hidden="1">[8]A11!#REF!</definedName>
    <definedName name="_51__123Graph_B_CURRENT_2" localSheetId="9" hidden="1">[8]A11!#REF!</definedName>
    <definedName name="_51__123Graph_B_CURRENT_2" localSheetId="8" hidden="1">[8]A11!#REF!</definedName>
    <definedName name="_51__123Graph_B_CURRENT_2" localSheetId="12" hidden="1">[8]A11!#REF!</definedName>
    <definedName name="_51__123Graph_B_CURRENT_2" localSheetId="10" hidden="1">[8]A11!#REF!</definedName>
    <definedName name="_51__123Graph_B_CURRENT_2" localSheetId="11" hidden="1">[8]A11!#REF!</definedName>
    <definedName name="_51__123Graph_B_CURRENT_2" localSheetId="1" hidden="1">[6]A11!#REF!</definedName>
    <definedName name="_51__123Graph_B_CURRENT_2" localSheetId="7" hidden="1">[8]A11!#REF!</definedName>
    <definedName name="_51__123Graph_B_CURRENT_2" hidden="1">[8]A11!#REF!</definedName>
    <definedName name="_54__123Graph_B_CURRENT_3" localSheetId="5" hidden="1">[7]A11!#REF!</definedName>
    <definedName name="_54__123Graph_B_CURRENT_3" localSheetId="2" hidden="1">[7]A11!#REF!</definedName>
    <definedName name="_54__123Graph_B_CURRENT_3" localSheetId="6" hidden="1">[8]A11!#REF!</definedName>
    <definedName name="_54__123Graph_B_CURRENT_3" localSheetId="9" hidden="1">[8]A11!#REF!</definedName>
    <definedName name="_54__123Graph_B_CURRENT_3" localSheetId="8" hidden="1">[8]A11!#REF!</definedName>
    <definedName name="_54__123Graph_B_CURRENT_3" localSheetId="12" hidden="1">[8]A11!#REF!</definedName>
    <definedName name="_54__123Graph_B_CURRENT_3" localSheetId="10" hidden="1">[8]A11!#REF!</definedName>
    <definedName name="_54__123Graph_B_CURRENT_3" localSheetId="11" hidden="1">[8]A11!#REF!</definedName>
    <definedName name="_54__123Graph_B_CURRENT_3" localSheetId="1" hidden="1">[6]A11!#REF!</definedName>
    <definedName name="_54__123Graph_B_CURRENT_3" localSheetId="7" hidden="1">[8]A11!#REF!</definedName>
    <definedName name="_54__123Graph_B_CURRENT_3" hidden="1">[8]A11!#REF!</definedName>
    <definedName name="_55">[19]Macro1!$B$29:$C$29</definedName>
    <definedName name="_55_F">[20]Macro1!$B$159:$C$159</definedName>
    <definedName name="_55_H">[20]Macro1!$B$94:$C$94</definedName>
    <definedName name="_56" localSheetId="5">[21]Macro1!#REF!</definedName>
    <definedName name="_56">[21]Macro1!#REF!</definedName>
    <definedName name="_56_59" localSheetId="5">[21]Macro1!#REF!</definedName>
    <definedName name="_56_59">[21]Macro1!#REF!</definedName>
    <definedName name="_56_a_59">[19]Macro1!$B$31:$C$31</definedName>
    <definedName name="_56_a_59_F">[20]Macro1!$B$161:$C$161</definedName>
    <definedName name="_56_a_59_H">[20]Macro1!$B$96:$C$96</definedName>
    <definedName name="_57" localSheetId="5">[21]Macro1!#REF!</definedName>
    <definedName name="_57">[21]Macro1!#REF!</definedName>
    <definedName name="_57__123Graph_B_CURRENT_4" localSheetId="5" hidden="1">[7]A11!#REF!</definedName>
    <definedName name="_57__123Graph_B_CURRENT_4" localSheetId="2" hidden="1">[7]A11!#REF!</definedName>
    <definedName name="_57__123Graph_B_CURRENT_4" localSheetId="6" hidden="1">[8]A11!#REF!</definedName>
    <definedName name="_57__123Graph_B_CURRENT_4" localSheetId="9" hidden="1">[8]A11!#REF!</definedName>
    <definedName name="_57__123Graph_B_CURRENT_4" localSheetId="8" hidden="1">[8]A11!#REF!</definedName>
    <definedName name="_57__123Graph_B_CURRENT_4" localSheetId="12" hidden="1">[8]A11!#REF!</definedName>
    <definedName name="_57__123Graph_B_CURRENT_4" localSheetId="10" hidden="1">[8]A11!#REF!</definedName>
    <definedName name="_57__123Graph_B_CURRENT_4" localSheetId="11" hidden="1">[8]A11!#REF!</definedName>
    <definedName name="_57__123Graph_B_CURRENT_4" localSheetId="1" hidden="1">[6]A11!#REF!</definedName>
    <definedName name="_57__123Graph_B_CURRENT_4" localSheetId="7" hidden="1">[8]A11!#REF!</definedName>
    <definedName name="_57__123Graph_B_CURRENT_4" hidden="1">[8]A11!#REF!</definedName>
    <definedName name="_58">[21]Macro1!#REF!</definedName>
    <definedName name="_59">[21]Macro1!#REF!</definedName>
    <definedName name="_6__123Graph_A_CURRENT_1" localSheetId="5" hidden="1">[7]A11!#REF!</definedName>
    <definedName name="_6__123Graph_A_CURRENT_1" localSheetId="2" hidden="1">[7]A11!#REF!</definedName>
    <definedName name="_6__123Graph_A_CURRENT_1" localSheetId="6" hidden="1">[8]A11!#REF!</definedName>
    <definedName name="_6__123Graph_A_CURRENT_1" localSheetId="9" hidden="1">[8]A11!#REF!</definedName>
    <definedName name="_6__123Graph_A_CURRENT_1" localSheetId="8" hidden="1">[8]A11!#REF!</definedName>
    <definedName name="_6__123Graph_A_CURRENT_1" localSheetId="12" hidden="1">[8]A11!#REF!</definedName>
    <definedName name="_6__123Graph_A_CURRENT_1" localSheetId="10" hidden="1">[8]A11!#REF!</definedName>
    <definedName name="_6__123Graph_A_CURRENT_1" localSheetId="11" hidden="1">[8]A11!#REF!</definedName>
    <definedName name="_6__123Graph_A_CURRENT_1" localSheetId="1" hidden="1">[6]A11!#REF!</definedName>
    <definedName name="_6__123Graph_A_CURRENT_1" localSheetId="7" hidden="1">[8]A11!#REF!</definedName>
    <definedName name="_6__123Graph_A_CURRENT_1" hidden="1">[8]A11!#REF!</definedName>
    <definedName name="_6__123Graph_BDEV_EMPL" localSheetId="9" hidden="1">'[13]Time series'!#REF!</definedName>
    <definedName name="_6__123Graph_BDEV_EMPL" localSheetId="8" hidden="1">'[13]Time series'!#REF!</definedName>
    <definedName name="_6__123Graph_BDEV_EMPL" localSheetId="12" hidden="1">'[13]Time series'!#REF!</definedName>
    <definedName name="_6__123Graph_BDEV_EMPL" localSheetId="10" hidden="1">'[13]Time series'!#REF!</definedName>
    <definedName name="_6__123Graph_BDEV_EMPL" localSheetId="11" hidden="1">'[13]Time series'!#REF!</definedName>
    <definedName name="_6__123Graph_BDEV_EMPL" localSheetId="7" hidden="1">'[13]Time series'!#REF!</definedName>
    <definedName name="_6__123Graph_BDEV_EMPL" hidden="1">'[13]Time series'!#REF!</definedName>
    <definedName name="_60">[19]Macro1!$B$34:$C$34</definedName>
    <definedName name="_60__123Graph_B_CURRENT_5" localSheetId="5" hidden="1">[7]A11!#REF!</definedName>
    <definedName name="_60__123Graph_B_CURRENT_5" localSheetId="2" hidden="1">[7]A11!#REF!</definedName>
    <definedName name="_60__123Graph_B_CURRENT_5" localSheetId="6" hidden="1">[8]A11!#REF!</definedName>
    <definedName name="_60__123Graph_B_CURRENT_5" localSheetId="9" hidden="1">[8]A11!#REF!</definedName>
    <definedName name="_60__123Graph_B_CURRENT_5" localSheetId="8" hidden="1">[8]A11!#REF!</definedName>
    <definedName name="_60__123Graph_B_CURRENT_5" localSheetId="12" hidden="1">[8]A11!#REF!</definedName>
    <definedName name="_60__123Graph_B_CURRENT_5" localSheetId="10" hidden="1">[8]A11!#REF!</definedName>
    <definedName name="_60__123Graph_B_CURRENT_5" localSheetId="11" hidden="1">[8]A11!#REF!</definedName>
    <definedName name="_60__123Graph_B_CURRENT_5" localSheetId="1" hidden="1">[6]A11!#REF!</definedName>
    <definedName name="_60__123Graph_B_CURRENT_5" localSheetId="7" hidden="1">[8]A11!#REF!</definedName>
    <definedName name="_60__123Graph_B_CURRENT_5" hidden="1">[8]A11!#REF!</definedName>
    <definedName name="_60_F">[20]Macro1!$B$164:$C$164</definedName>
    <definedName name="_60_H">[20]Macro1!$B$99:$C$99</definedName>
    <definedName name="_61" localSheetId="5">[21]Macro1!#REF!</definedName>
    <definedName name="_61">[21]Macro1!#REF!</definedName>
    <definedName name="_61_64" localSheetId="5">[21]Macro1!#REF!</definedName>
    <definedName name="_61_64">[21]Macro1!#REF!</definedName>
    <definedName name="_61_a_64">[19]Macro1!$B$36:$C$36</definedName>
    <definedName name="_61_a_64_F">[20]Macro1!$B$166:$C$166</definedName>
    <definedName name="_61_a_64_H">[20]Macro1!$B$101:$C$101</definedName>
    <definedName name="_62" localSheetId="5">[21]Macro1!#REF!</definedName>
    <definedName name="_62">[21]Macro1!#REF!</definedName>
    <definedName name="_63" localSheetId="5">[21]Macro1!#REF!</definedName>
    <definedName name="_63">[21]Macro1!#REF!</definedName>
    <definedName name="_63__123Graph_B_CURRENT_6" localSheetId="5" hidden="1">[7]A11!#REF!</definedName>
    <definedName name="_63__123Graph_B_CURRENT_6" localSheetId="2" hidden="1">[7]A11!#REF!</definedName>
    <definedName name="_63__123Graph_B_CURRENT_6" localSheetId="6" hidden="1">[8]A11!#REF!</definedName>
    <definedName name="_63__123Graph_B_CURRENT_6" localSheetId="9" hidden="1">[8]A11!#REF!</definedName>
    <definedName name="_63__123Graph_B_CURRENT_6" localSheetId="8" hidden="1">[8]A11!#REF!</definedName>
    <definedName name="_63__123Graph_B_CURRENT_6" localSheetId="12" hidden="1">[8]A11!#REF!</definedName>
    <definedName name="_63__123Graph_B_CURRENT_6" localSheetId="10" hidden="1">[8]A11!#REF!</definedName>
    <definedName name="_63__123Graph_B_CURRENT_6" localSheetId="11" hidden="1">[8]A11!#REF!</definedName>
    <definedName name="_63__123Graph_B_CURRENT_6" localSheetId="1" hidden="1">[6]A11!#REF!</definedName>
    <definedName name="_63__123Graph_B_CURRENT_6" localSheetId="7" hidden="1">[8]A11!#REF!</definedName>
    <definedName name="_63__123Graph_B_CURRENT_6" hidden="1">[8]A11!#REF!</definedName>
    <definedName name="_64">[21]Macro1!#REF!</definedName>
    <definedName name="_65">[19]Macro1!$B$39:$C$39</definedName>
    <definedName name="_65_et_plus" localSheetId="5">[21]Macro1!#REF!</definedName>
    <definedName name="_65_et_plus">[21]Macro1!#REF!</definedName>
    <definedName name="_65_F">[20]Macro1!$B$169:$C$169</definedName>
    <definedName name="_65_H">[20]Macro1!$B$104:$C$104</definedName>
    <definedName name="_66__123Graph_B_CURRENT_7" localSheetId="5" hidden="1">[7]A11!#REF!</definedName>
    <definedName name="_66__123Graph_B_CURRENT_7" localSheetId="2" hidden="1">[7]A11!#REF!</definedName>
    <definedName name="_66__123Graph_B_CURRENT_7" localSheetId="6" hidden="1">[8]A11!#REF!</definedName>
    <definedName name="_66__123Graph_B_CURRENT_7" localSheetId="9" hidden="1">[8]A11!#REF!</definedName>
    <definedName name="_66__123Graph_B_CURRENT_7" localSheetId="8" hidden="1">[8]A11!#REF!</definedName>
    <definedName name="_66__123Graph_B_CURRENT_7" localSheetId="12" hidden="1">[8]A11!#REF!</definedName>
    <definedName name="_66__123Graph_B_CURRENT_7" localSheetId="10" hidden="1">[8]A11!#REF!</definedName>
    <definedName name="_66__123Graph_B_CURRENT_7" localSheetId="11" hidden="1">[8]A11!#REF!</definedName>
    <definedName name="_66__123Graph_B_CURRENT_7" localSheetId="1" hidden="1">[6]A11!#REF!</definedName>
    <definedName name="_66__123Graph_B_CURRENT_7" localSheetId="7" hidden="1">[8]A11!#REF!</definedName>
    <definedName name="_66__123Graph_B_CURRENT_7" hidden="1">[8]A11!#REF!</definedName>
    <definedName name="_66_et_plus">[19]Macro1!$B$41:$C$41</definedName>
    <definedName name="_66_et_plus_F">[20]Macro1!$B$171:$C$171</definedName>
    <definedName name="_66_et_plus_H">[20]Macro1!$B$106:$C$106</definedName>
    <definedName name="_69__123Graph_B_CURRENT_8" localSheetId="5" hidden="1">[7]A11!#REF!</definedName>
    <definedName name="_69__123Graph_B_CURRENT_8" localSheetId="2" hidden="1">[7]A11!#REF!</definedName>
    <definedName name="_69__123Graph_B_CURRENT_8" localSheetId="6" hidden="1">[8]A11!#REF!</definedName>
    <definedName name="_69__123Graph_B_CURRENT_8" localSheetId="9" hidden="1">[8]A11!#REF!</definedName>
    <definedName name="_69__123Graph_B_CURRENT_8" localSheetId="8" hidden="1">[8]A11!#REF!</definedName>
    <definedName name="_69__123Graph_B_CURRENT_8" localSheetId="12" hidden="1">[8]A11!#REF!</definedName>
    <definedName name="_69__123Graph_B_CURRENT_8" localSheetId="10" hidden="1">[8]A11!#REF!</definedName>
    <definedName name="_69__123Graph_B_CURRENT_8" localSheetId="11" hidden="1">[8]A11!#REF!</definedName>
    <definedName name="_69__123Graph_B_CURRENT_8" localSheetId="1" hidden="1">[6]A11!#REF!</definedName>
    <definedName name="_69__123Graph_B_CURRENT_8" localSheetId="7" hidden="1">[8]A11!#REF!</definedName>
    <definedName name="_69__123Graph_B_CURRENT_8" hidden="1">[8]A11!#REF!</definedName>
    <definedName name="_72__123Graph_B_CURRENT_9" localSheetId="5" hidden="1">[7]A11!#REF!</definedName>
    <definedName name="_72__123Graph_B_CURRENT_9" localSheetId="2" hidden="1">[7]A11!#REF!</definedName>
    <definedName name="_72__123Graph_B_CURRENT_9" localSheetId="6" hidden="1">[8]A11!#REF!</definedName>
    <definedName name="_72__123Graph_B_CURRENT_9" localSheetId="9" hidden="1">[8]A11!#REF!</definedName>
    <definedName name="_72__123Graph_B_CURRENT_9" localSheetId="8" hidden="1">[8]A11!#REF!</definedName>
    <definedName name="_72__123Graph_B_CURRENT_9" localSheetId="12" hidden="1">[8]A11!#REF!</definedName>
    <definedName name="_72__123Graph_B_CURRENT_9" localSheetId="10" hidden="1">[8]A11!#REF!</definedName>
    <definedName name="_72__123Graph_B_CURRENT_9" localSheetId="11" hidden="1">[8]A11!#REF!</definedName>
    <definedName name="_72__123Graph_B_CURRENT_9" localSheetId="1" hidden="1">[6]A11!#REF!</definedName>
    <definedName name="_72__123Graph_B_CURRENT_9" localSheetId="7" hidden="1">[8]A11!#REF!</definedName>
    <definedName name="_72__123Graph_B_CURRENT_9" hidden="1">[8]A11!#REF!</definedName>
    <definedName name="_75__123Graph_BDEV_EMPL" localSheetId="5" hidden="1">'[4]Time series'!#REF!</definedName>
    <definedName name="_75__123Graph_BDEV_EMPL" localSheetId="2" hidden="1">'[4]Time series'!#REF!</definedName>
    <definedName name="_75__123Graph_BDEV_EMPL" localSheetId="6" hidden="1">'[5]Time series'!#REF!</definedName>
    <definedName name="_75__123Graph_BDEV_EMPL" localSheetId="9" hidden="1">'[5]Time series'!#REF!</definedName>
    <definedName name="_75__123Graph_BDEV_EMPL" localSheetId="8" hidden="1">'[5]Time series'!#REF!</definedName>
    <definedName name="_75__123Graph_BDEV_EMPL" localSheetId="12" hidden="1">'[5]Time series'!#REF!</definedName>
    <definedName name="_75__123Graph_BDEV_EMPL" localSheetId="10" hidden="1">'[5]Time series'!#REF!</definedName>
    <definedName name="_75__123Graph_BDEV_EMPL" localSheetId="11" hidden="1">'[5]Time series'!#REF!</definedName>
    <definedName name="_75__123Graph_BDEV_EMPL" localSheetId="1" hidden="1">'[3]Time series'!#REF!</definedName>
    <definedName name="_75__123Graph_BDEV_EMPL" localSheetId="7" hidden="1">'[5]Time series'!#REF!</definedName>
    <definedName name="_75__123Graph_BDEV_EMPL" hidden="1">'[5]Time series'!#REF!</definedName>
    <definedName name="_78__123Graph_C_CURRENT" localSheetId="5" hidden="1">[7]A11!#REF!</definedName>
    <definedName name="_78__123Graph_C_CURRENT" localSheetId="2" hidden="1">[7]A11!#REF!</definedName>
    <definedName name="_78__123Graph_C_CURRENT" localSheetId="6" hidden="1">[8]A11!#REF!</definedName>
    <definedName name="_78__123Graph_C_CURRENT" localSheetId="9" hidden="1">[8]A11!#REF!</definedName>
    <definedName name="_78__123Graph_C_CURRENT" localSheetId="8" hidden="1">[8]A11!#REF!</definedName>
    <definedName name="_78__123Graph_C_CURRENT" localSheetId="12" hidden="1">[8]A11!#REF!</definedName>
    <definedName name="_78__123Graph_C_CURRENT" localSheetId="10" hidden="1">[8]A11!#REF!</definedName>
    <definedName name="_78__123Graph_C_CURRENT" localSheetId="11" hidden="1">[8]A11!#REF!</definedName>
    <definedName name="_78__123Graph_C_CURRENT" localSheetId="1" hidden="1">[6]A11!#REF!</definedName>
    <definedName name="_78__123Graph_C_CURRENT" localSheetId="7" hidden="1">[8]A11!#REF!</definedName>
    <definedName name="_78__123Graph_C_CURRENT" hidden="1">[8]A11!#REF!</definedName>
    <definedName name="_8__123Graph_CDEV_EMPL" localSheetId="9" hidden="1">'[13]Time series'!#REF!</definedName>
    <definedName name="_8__123Graph_CDEV_EMPL" localSheetId="8" hidden="1">'[13]Time series'!#REF!</definedName>
    <definedName name="_8__123Graph_CDEV_EMPL" localSheetId="12" hidden="1">'[13]Time series'!#REF!</definedName>
    <definedName name="_8__123Graph_CDEV_EMPL" localSheetId="10" hidden="1">'[13]Time series'!#REF!</definedName>
    <definedName name="_8__123Graph_CDEV_EMPL" localSheetId="11" hidden="1">'[13]Time series'!#REF!</definedName>
    <definedName name="_8__123Graph_CDEV_EMPL" localSheetId="7" hidden="1">'[13]Time series'!#REF!</definedName>
    <definedName name="_8__123Graph_CDEV_EMPL" hidden="1">'[13]Time series'!#REF!</definedName>
    <definedName name="_81__123Graph_C_CURRENT_1" localSheetId="5" hidden="1">[7]A11!#REF!</definedName>
    <definedName name="_81__123Graph_C_CURRENT_1" localSheetId="2" hidden="1">[7]A11!#REF!</definedName>
    <definedName name="_81__123Graph_C_CURRENT_1" localSheetId="6" hidden="1">[8]A11!#REF!</definedName>
    <definedName name="_81__123Graph_C_CURRENT_1" localSheetId="9" hidden="1">[8]A11!#REF!</definedName>
    <definedName name="_81__123Graph_C_CURRENT_1" localSheetId="8" hidden="1">[8]A11!#REF!</definedName>
    <definedName name="_81__123Graph_C_CURRENT_1" localSheetId="12" hidden="1">[8]A11!#REF!</definedName>
    <definedName name="_81__123Graph_C_CURRENT_1" localSheetId="10" hidden="1">[8]A11!#REF!</definedName>
    <definedName name="_81__123Graph_C_CURRENT_1" localSheetId="11" hidden="1">[8]A11!#REF!</definedName>
    <definedName name="_81__123Graph_C_CURRENT_1" localSheetId="1" hidden="1">[6]A11!#REF!</definedName>
    <definedName name="_81__123Graph_C_CURRENT_1" localSheetId="7" hidden="1">[8]A11!#REF!</definedName>
    <definedName name="_81__123Graph_C_CURRENT_1" hidden="1">[8]A11!#REF!</definedName>
    <definedName name="_84__123Graph_C_CURRENT_10" localSheetId="5" hidden="1">[7]A11!#REF!</definedName>
    <definedName name="_84__123Graph_C_CURRENT_10" localSheetId="2" hidden="1">[7]A11!#REF!</definedName>
    <definedName name="_84__123Graph_C_CURRENT_10" localSheetId="6" hidden="1">[8]A11!#REF!</definedName>
    <definedName name="_84__123Graph_C_CURRENT_10" localSheetId="9" hidden="1">[8]A11!#REF!</definedName>
    <definedName name="_84__123Graph_C_CURRENT_10" localSheetId="8" hidden="1">[8]A11!#REF!</definedName>
    <definedName name="_84__123Graph_C_CURRENT_10" localSheetId="12" hidden="1">[8]A11!#REF!</definedName>
    <definedName name="_84__123Graph_C_CURRENT_10" localSheetId="10" hidden="1">[8]A11!#REF!</definedName>
    <definedName name="_84__123Graph_C_CURRENT_10" localSheetId="11" hidden="1">[8]A11!#REF!</definedName>
    <definedName name="_84__123Graph_C_CURRENT_10" localSheetId="1" hidden="1">[6]A11!#REF!</definedName>
    <definedName name="_84__123Graph_C_CURRENT_10" localSheetId="7" hidden="1">[8]A11!#REF!</definedName>
    <definedName name="_84__123Graph_C_CURRENT_10" hidden="1">[8]A11!#REF!</definedName>
    <definedName name="_87__123Graph_C_CURRENT_2" localSheetId="5" hidden="1">[7]A11!#REF!</definedName>
    <definedName name="_87__123Graph_C_CURRENT_2" localSheetId="2" hidden="1">[7]A11!#REF!</definedName>
    <definedName name="_87__123Graph_C_CURRENT_2" localSheetId="6" hidden="1">[8]A11!#REF!</definedName>
    <definedName name="_87__123Graph_C_CURRENT_2" localSheetId="9" hidden="1">[8]A11!#REF!</definedName>
    <definedName name="_87__123Graph_C_CURRENT_2" localSheetId="8" hidden="1">[8]A11!#REF!</definedName>
    <definedName name="_87__123Graph_C_CURRENT_2" localSheetId="12" hidden="1">[8]A11!#REF!</definedName>
    <definedName name="_87__123Graph_C_CURRENT_2" localSheetId="10" hidden="1">[8]A11!#REF!</definedName>
    <definedName name="_87__123Graph_C_CURRENT_2" localSheetId="11" hidden="1">[8]A11!#REF!</definedName>
    <definedName name="_87__123Graph_C_CURRENT_2" localSheetId="1" hidden="1">[6]A11!#REF!</definedName>
    <definedName name="_87__123Graph_C_CURRENT_2" localSheetId="7" hidden="1">[8]A11!#REF!</definedName>
    <definedName name="_87__123Graph_C_CURRENT_2" hidden="1">[8]A11!#REF!</definedName>
    <definedName name="_9__123Graph_A_CURRENT_10" localSheetId="5" hidden="1">[7]A11!#REF!</definedName>
    <definedName name="_9__123Graph_A_CURRENT_10" localSheetId="2" hidden="1">[7]A11!#REF!</definedName>
    <definedName name="_9__123Graph_A_CURRENT_10" localSheetId="6" hidden="1">[8]A11!#REF!</definedName>
    <definedName name="_9__123Graph_A_CURRENT_10" localSheetId="9" hidden="1">[8]A11!#REF!</definedName>
    <definedName name="_9__123Graph_A_CURRENT_10" localSheetId="8" hidden="1">[8]A11!#REF!</definedName>
    <definedName name="_9__123Graph_A_CURRENT_10" localSheetId="12" hidden="1">[8]A11!#REF!</definedName>
    <definedName name="_9__123Graph_A_CURRENT_10" localSheetId="10" hidden="1">[8]A11!#REF!</definedName>
    <definedName name="_9__123Graph_A_CURRENT_10" localSheetId="11" hidden="1">[8]A11!#REF!</definedName>
    <definedName name="_9__123Graph_A_CURRENT_10" localSheetId="1" hidden="1">[6]A11!#REF!</definedName>
    <definedName name="_9__123Graph_A_CURRENT_10" localSheetId="7" hidden="1">[8]A11!#REF!</definedName>
    <definedName name="_9__123Graph_A_CURRENT_10" hidden="1">[8]A11!#REF!</definedName>
    <definedName name="_90__123Graph_C_CURRENT_3" localSheetId="5" hidden="1">[7]A11!#REF!</definedName>
    <definedName name="_90__123Graph_C_CURRENT_3" localSheetId="2" hidden="1">[7]A11!#REF!</definedName>
    <definedName name="_90__123Graph_C_CURRENT_3" localSheetId="6" hidden="1">[8]A11!#REF!</definedName>
    <definedName name="_90__123Graph_C_CURRENT_3" localSheetId="9" hidden="1">[8]A11!#REF!</definedName>
    <definedName name="_90__123Graph_C_CURRENT_3" localSheetId="8" hidden="1">[8]A11!#REF!</definedName>
    <definedName name="_90__123Graph_C_CURRENT_3" localSheetId="12" hidden="1">[8]A11!#REF!</definedName>
    <definedName name="_90__123Graph_C_CURRENT_3" localSheetId="10" hidden="1">[8]A11!#REF!</definedName>
    <definedName name="_90__123Graph_C_CURRENT_3" localSheetId="11" hidden="1">[8]A11!#REF!</definedName>
    <definedName name="_90__123Graph_C_CURRENT_3" localSheetId="1" hidden="1">[6]A11!#REF!</definedName>
    <definedName name="_90__123Graph_C_CURRENT_3" localSheetId="7" hidden="1">[8]A11!#REF!</definedName>
    <definedName name="_90__123Graph_C_CURRENT_3" hidden="1">[8]A11!#REF!</definedName>
    <definedName name="_93__123Graph_C_CURRENT_4" localSheetId="5" hidden="1">[7]A11!#REF!</definedName>
    <definedName name="_93__123Graph_C_CURRENT_4" localSheetId="2" hidden="1">[7]A11!#REF!</definedName>
    <definedName name="_93__123Graph_C_CURRENT_4" localSheetId="6" hidden="1">[8]A11!#REF!</definedName>
    <definedName name="_93__123Graph_C_CURRENT_4" localSheetId="9" hidden="1">[8]A11!#REF!</definedName>
    <definedName name="_93__123Graph_C_CURRENT_4" localSheetId="8" hidden="1">[8]A11!#REF!</definedName>
    <definedName name="_93__123Graph_C_CURRENT_4" localSheetId="12" hidden="1">[8]A11!#REF!</definedName>
    <definedName name="_93__123Graph_C_CURRENT_4" localSheetId="10" hidden="1">[8]A11!#REF!</definedName>
    <definedName name="_93__123Graph_C_CURRENT_4" localSheetId="11" hidden="1">[8]A11!#REF!</definedName>
    <definedName name="_93__123Graph_C_CURRENT_4" localSheetId="1" hidden="1">[6]A11!#REF!</definedName>
    <definedName name="_93__123Graph_C_CURRENT_4" localSheetId="7" hidden="1">[8]A11!#REF!</definedName>
    <definedName name="_93__123Graph_C_CURRENT_4" hidden="1">[8]A11!#REF!</definedName>
    <definedName name="_96__123Graph_C_CURRENT_5" localSheetId="5" hidden="1">[7]A11!#REF!</definedName>
    <definedName name="_96__123Graph_C_CURRENT_5" localSheetId="2" hidden="1">[7]A11!#REF!</definedName>
    <definedName name="_96__123Graph_C_CURRENT_5" localSheetId="6" hidden="1">[8]A11!#REF!</definedName>
    <definedName name="_96__123Graph_C_CURRENT_5" localSheetId="9" hidden="1">[8]A11!#REF!</definedName>
    <definedName name="_96__123Graph_C_CURRENT_5" localSheetId="8" hidden="1">[8]A11!#REF!</definedName>
    <definedName name="_96__123Graph_C_CURRENT_5" localSheetId="12" hidden="1">[8]A11!#REF!</definedName>
    <definedName name="_96__123Graph_C_CURRENT_5" localSheetId="10" hidden="1">[8]A11!#REF!</definedName>
    <definedName name="_96__123Graph_C_CURRENT_5" localSheetId="11" hidden="1">[8]A11!#REF!</definedName>
    <definedName name="_96__123Graph_C_CURRENT_5" localSheetId="1" hidden="1">[6]A11!#REF!</definedName>
    <definedName name="_96__123Graph_C_CURRENT_5" localSheetId="7" hidden="1">[8]A11!#REF!</definedName>
    <definedName name="_96__123Graph_C_CURRENT_5" hidden="1">[8]A11!#REF!</definedName>
    <definedName name="_99__123Graph_C_CURRENT_6" localSheetId="5" hidden="1">[7]A11!#REF!</definedName>
    <definedName name="_99__123Graph_C_CURRENT_6" localSheetId="2" hidden="1">[7]A11!#REF!</definedName>
    <definedName name="_99__123Graph_C_CURRENT_6" localSheetId="6" hidden="1">[8]A11!#REF!</definedName>
    <definedName name="_99__123Graph_C_CURRENT_6" localSheetId="9" hidden="1">[8]A11!#REF!</definedName>
    <definedName name="_99__123Graph_C_CURRENT_6" localSheetId="8" hidden="1">[8]A11!#REF!</definedName>
    <definedName name="_99__123Graph_C_CURRENT_6" localSheetId="12" hidden="1">[8]A11!#REF!</definedName>
    <definedName name="_99__123Graph_C_CURRENT_6" localSheetId="10" hidden="1">[8]A11!#REF!</definedName>
    <definedName name="_99__123Graph_C_CURRENT_6" localSheetId="11" hidden="1">[8]A11!#REF!</definedName>
    <definedName name="_99__123Graph_C_CURRENT_6" localSheetId="1" hidden="1">[6]A11!#REF!</definedName>
    <definedName name="_99__123Graph_C_CURRENT_6" localSheetId="7" hidden="1">[8]A11!#REF!</definedName>
    <definedName name="_99__123Graph_C_CURRENT_6" hidden="1">[8]A11!#REF!</definedName>
    <definedName name="_AD1" localSheetId="5">#REF!</definedName>
    <definedName name="_AD1">#REF!</definedName>
    <definedName name="_AMO_UniqueIdentifier" hidden="1">"'d476caa3-df4c-4598-85a6-a85f7eb284ed'"</definedName>
    <definedName name="_D3" localSheetId="5">#REF!</definedName>
    <definedName name="_D3">#REF!</definedName>
    <definedName name="_DAT1" localSheetId="5">#REF!</definedName>
    <definedName name="_DAT1">#REF!</definedName>
    <definedName name="_DAT10" localSheetId="5">#REF!</definedName>
    <definedName name="_DAT10">#REF!</definedName>
    <definedName name="_DAT11" localSheetId="5">#REF!</definedName>
    <definedName name="_DAT11">#REF!</definedName>
    <definedName name="_DAT12" localSheetId="5">'[9]C. PENSION'!#REF!</definedName>
    <definedName name="_DAT12">'[9]C. PENSION'!#REF!</definedName>
    <definedName name="_DAT13" localSheetId="5">[22]mensual!#REF!</definedName>
    <definedName name="_DAT13">[22]mensual!#REF!</definedName>
    <definedName name="_DAT14">[22]mensual!#REF!</definedName>
    <definedName name="_DAT2" localSheetId="5">#REF!</definedName>
    <definedName name="_DAT2">#REF!</definedName>
    <definedName name="_DAT3" localSheetId="5">#REF!</definedName>
    <definedName name="_DAT3">#REF!</definedName>
    <definedName name="_DAT4" localSheetId="5">#REF!</definedName>
    <definedName name="_DAT4">#REF!</definedName>
    <definedName name="_DAT5" localSheetId="5">#REF!</definedName>
    <definedName name="_DAT5">#REF!</definedName>
    <definedName name="_DAT6" localSheetId="5">#REF!</definedName>
    <definedName name="_DAT6">#REF!</definedName>
    <definedName name="_DAT7" localSheetId="5">#REF!</definedName>
    <definedName name="_DAT7">#REF!</definedName>
    <definedName name="_DAT8" localSheetId="5">#REF!</definedName>
    <definedName name="_DAT8">#REF!</definedName>
    <definedName name="_DAT9" localSheetId="5">#REF!</definedName>
    <definedName name="_DAT9">#REF!</definedName>
    <definedName name="_Dist_Values" localSheetId="5" hidden="1">#REF!</definedName>
    <definedName name="_Dist_Values" localSheetId="2" hidden="1">#REF!</definedName>
    <definedName name="_Dist_Values" localSheetId="6" hidden="1">#REF!</definedName>
    <definedName name="_Dist_Values" localSheetId="9" hidden="1">#REF!</definedName>
    <definedName name="_Dist_Values" localSheetId="8" hidden="1">#REF!</definedName>
    <definedName name="_Dist_Values" localSheetId="12" hidden="1">#REF!</definedName>
    <definedName name="_Dist_Values" localSheetId="10" hidden="1">#REF!</definedName>
    <definedName name="_Dist_Values" localSheetId="11" hidden="1">#REF!</definedName>
    <definedName name="_Dist_Values" localSheetId="1" hidden="1">#REF!</definedName>
    <definedName name="_Dist_Values" localSheetId="7" hidden="1">#REF!</definedName>
    <definedName name="_Dist_Values" localSheetId="0" hidden="1">#REF!</definedName>
    <definedName name="_Dist_Values" hidden="1">#REF!</definedName>
    <definedName name="_eir12" localSheetId="5">#REF!</definedName>
    <definedName name="_eir12">#REF!</definedName>
    <definedName name="_EMP8210">#REF!</definedName>
    <definedName name="_EMP9009">[1]EMP9010!$A$4:$S$93</definedName>
    <definedName name="_EMP9010">#REF!</definedName>
    <definedName name="_FEM8210">#REF!</definedName>
    <definedName name="_FEM9009">#REF!</definedName>
    <definedName name="_FEM9010">#REF!</definedName>
    <definedName name="_Fill" localSheetId="5" hidden="1">#REF!</definedName>
    <definedName name="_Fill" localSheetId="2" hidden="1">#REF!</definedName>
    <definedName name="_Fill" localSheetId="6" hidden="1">#REF!</definedName>
    <definedName name="_Fill" localSheetId="9" hidden="1">#REF!</definedName>
    <definedName name="_Fill" localSheetId="8" hidden="1">#REF!</definedName>
    <definedName name="_Fill" localSheetId="12" hidden="1">#REF!</definedName>
    <definedName name="_Fill" localSheetId="10" hidden="1">#REF!</definedName>
    <definedName name="_Fill" localSheetId="11" hidden="1">#REF!</definedName>
    <definedName name="_Fill" localSheetId="1" hidden="1">#REF!</definedName>
    <definedName name="_Fill" localSheetId="7" hidden="1">#REF!</definedName>
    <definedName name="_Fill" localSheetId="0" hidden="1">#REF!</definedName>
    <definedName name="_Fill" hidden="1">#REF!</definedName>
    <definedName name="_xlnm._FilterDatabase" localSheetId="5">#REF!</definedName>
    <definedName name="_xlnm._FilterDatabase">#REF!</definedName>
    <definedName name="_ggg4" localSheetId="5">#REF!</definedName>
    <definedName name="_ggg4">#REF!</definedName>
    <definedName name="_kk1" localSheetId="5">#REF!</definedName>
    <definedName name="_kk1">#REF!</definedName>
    <definedName name="_kk10" localSheetId="5">#REF!</definedName>
    <definedName name="_kk10">#REF!</definedName>
    <definedName name="_kk12" localSheetId="5">#REF!</definedName>
    <definedName name="_kk12">#REF!</definedName>
    <definedName name="_kk13" localSheetId="5">#REF!</definedName>
    <definedName name="_kk13">#REF!</definedName>
    <definedName name="_kk2" localSheetId="5">#REF!</definedName>
    <definedName name="_kk2">#REF!</definedName>
    <definedName name="_kk3" localSheetId="5">#REF!</definedName>
    <definedName name="_kk3">#REF!</definedName>
    <definedName name="_kk4" localSheetId="5">#REF!</definedName>
    <definedName name="_kk4">#REF!</definedName>
    <definedName name="_kk5" localSheetId="5">#REF!</definedName>
    <definedName name="_kk5">#REF!</definedName>
    <definedName name="_kk6" localSheetId="5">#REF!</definedName>
    <definedName name="_kk6">#REF!</definedName>
    <definedName name="_kk7" localSheetId="5">#REF!</definedName>
    <definedName name="_kk7">#REF!</definedName>
    <definedName name="_kk8" localSheetId="5">#REF!</definedName>
    <definedName name="_kk8">#REF!</definedName>
    <definedName name="_kk9" localSheetId="5">#REF!</definedName>
    <definedName name="_kk9">#REF!</definedName>
    <definedName name="_NES9307">#REF!</definedName>
    <definedName name="_NES9308">#REF!</definedName>
    <definedName name="_Order1" hidden="1">0</definedName>
    <definedName name="_Regression_Out" localSheetId="5" hidden="1">#REF!</definedName>
    <definedName name="_Regression_Out" localSheetId="2" hidden="1">#REF!</definedName>
    <definedName name="_Regression_Out" localSheetId="6" hidden="1">#REF!</definedName>
    <definedName name="_Regression_Out" localSheetId="9" hidden="1">#REF!</definedName>
    <definedName name="_Regression_Out" localSheetId="8" hidden="1">#REF!</definedName>
    <definedName name="_Regression_Out" localSheetId="12" hidden="1">#REF!</definedName>
    <definedName name="_Regression_Out" localSheetId="10" hidden="1">#REF!</definedName>
    <definedName name="_Regression_Out" localSheetId="11" hidden="1">#REF!</definedName>
    <definedName name="_Regression_Out" localSheetId="1" hidden="1">#REF!</definedName>
    <definedName name="_Regression_Out" localSheetId="7" hidden="1">#REF!</definedName>
    <definedName name="_Regression_Out" localSheetId="0" hidden="1">#REF!</definedName>
    <definedName name="_Regression_Out" hidden="1">#REF!</definedName>
    <definedName name="_Regression_X" localSheetId="5" hidden="1">#REF!</definedName>
    <definedName name="_Regression_X" localSheetId="2" hidden="1">#REF!</definedName>
    <definedName name="_Regression_X" localSheetId="6" hidden="1">#REF!</definedName>
    <definedName name="_Regression_X" localSheetId="9" hidden="1">#REF!</definedName>
    <definedName name="_Regression_X" localSheetId="8" hidden="1">#REF!</definedName>
    <definedName name="_Regression_X" localSheetId="12" hidden="1">#REF!</definedName>
    <definedName name="_Regression_X" localSheetId="10" hidden="1">#REF!</definedName>
    <definedName name="_Regression_X" localSheetId="11" hidden="1">#REF!</definedName>
    <definedName name="_Regression_X" localSheetId="1" hidden="1">#REF!</definedName>
    <definedName name="_Regression_X" localSheetId="7" hidden="1">#REF!</definedName>
    <definedName name="_Regression_X" localSheetId="0" hidden="1">#REF!</definedName>
    <definedName name="_Regression_X" hidden="1">#REF!</definedName>
    <definedName name="_Regression_Y" localSheetId="5" hidden="1">#REF!</definedName>
    <definedName name="_Regression_Y" localSheetId="2" hidden="1">#REF!</definedName>
    <definedName name="_Regression_Y" localSheetId="6" hidden="1">#REF!</definedName>
    <definedName name="_Regression_Y" localSheetId="9" hidden="1">#REF!</definedName>
    <definedName name="_Regression_Y" localSheetId="8" hidden="1">#REF!</definedName>
    <definedName name="_Regression_Y" localSheetId="12" hidden="1">#REF!</definedName>
    <definedName name="_Regression_Y" localSheetId="10" hidden="1">#REF!</definedName>
    <definedName name="_Regression_Y" localSheetId="11" hidden="1">#REF!</definedName>
    <definedName name="_Regression_Y" localSheetId="1" hidden="1">#REF!</definedName>
    <definedName name="_Regression_Y" localSheetId="7" hidden="1">#REF!</definedName>
    <definedName name="_Regression_Y" localSheetId="0" hidden="1">#REF!</definedName>
    <definedName name="_Regression_Y" hidden="1">#REF!</definedName>
    <definedName name="_t1" localSheetId="5">#REF!</definedName>
    <definedName name="_T1">#REF!</definedName>
    <definedName name="_t11" localSheetId="5">#REF!</definedName>
    <definedName name="_t11">#REF!</definedName>
    <definedName name="_T2" localSheetId="5">#REF!</definedName>
    <definedName name="_T2">#REF!</definedName>
    <definedName name="_T5" localSheetId="5">#REF!</definedName>
    <definedName name="_T5">#REF!</definedName>
    <definedName name="_tab1" localSheetId="5">#REF!</definedName>
    <definedName name="_tab1">#REF!</definedName>
    <definedName name="a" localSheetId="4" hidden="1">{"TABL1",#N/A,TRUE,"TABLX";"TABL2",#N/A,TRUE,"TABLX"}</definedName>
    <definedName name="a" localSheetId="3" hidden="1">{"TABL1",#N/A,TRUE,"TABLX";"TABL2",#N/A,TRUE,"TABLX"}</definedName>
    <definedName name="a" localSheetId="5" hidden="1">[7]A11!#REF!</definedName>
    <definedName name="a" localSheetId="2" hidden="1">{"TABL1",#N/A,TRUE,"TABLX";"TABL2",#N/A,TRUE,"TABLX"}</definedName>
    <definedName name="a" localSheetId="6" hidden="1">{"TABL1",#N/A,TRUE,"TABLX";"TABL2",#N/A,TRUE,"TABLX"}</definedName>
    <definedName name="a" localSheetId="9" hidden="1">{"TABL1",#N/A,TRUE,"TABLX";"TABL2",#N/A,TRUE,"TABLX"}</definedName>
    <definedName name="a" localSheetId="8" hidden="1">{"TABL1",#N/A,TRUE,"TABLX";"TABL2",#N/A,TRUE,"TABLX"}</definedName>
    <definedName name="a" localSheetId="12" hidden="1">{"TABL1",#N/A,TRUE,"TABLX";"TABL2",#N/A,TRUE,"TABLX"}</definedName>
    <definedName name="a" localSheetId="10" hidden="1">{"TABL1",#N/A,TRUE,"TABLX";"TABL2",#N/A,TRUE,"TABLX"}</definedName>
    <definedName name="a" localSheetId="11" hidden="1">{"TABL1",#N/A,TRUE,"TABLX";"TABL2",#N/A,TRUE,"TABLX"}</definedName>
    <definedName name="a" localSheetId="1" hidden="1">{"TABL1",#N/A,TRUE,"TABLX";"TABL2",#N/A,TRUE,"TABLX"}</definedName>
    <definedName name="a" localSheetId="7" hidden="1">{"TABL1",#N/A,TRUE,"TABLX";"TABL2",#N/A,TRUE,"TABLX"}</definedName>
    <definedName name="a" localSheetId="0" hidden="1">{"TABL1",#N/A,TRUE,"TABLX";"TABL2",#N/A,TRUE,"TABLX"}</definedName>
    <definedName name="a" hidden="1">{"TABL1",#N/A,TRUE,"TABLX";"TABL2",#N/A,TRUE,"TABLX"}</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5" hidden="1">'[4]Time series'!#REF!</definedName>
    <definedName name="aaa" localSheetId="2" hidden="1">'[4]Time series'!#REF!</definedName>
    <definedName name="aaa" localSheetId="6" hidden="1">'[5]Time series'!#REF!</definedName>
    <definedName name="aaa" localSheetId="9" hidden="1">'[5]Time series'!#REF!</definedName>
    <definedName name="aaa" localSheetId="8" hidden="1">'[5]Time series'!#REF!</definedName>
    <definedName name="aaa" localSheetId="12" hidden="1">'[5]Time series'!#REF!</definedName>
    <definedName name="aaa" localSheetId="10" hidden="1">'[5]Time series'!#REF!</definedName>
    <definedName name="aaa" localSheetId="11" hidden="1">'[5]Time series'!#REF!</definedName>
    <definedName name="aaa" localSheetId="1" hidden="1">'[3]Time series'!#REF!</definedName>
    <definedName name="aaa" localSheetId="7" hidden="1">'[5]Time series'!#REF!</definedName>
    <definedName name="aaa" hidden="1">'[5]Time series'!#REF!</definedName>
    <definedName name="ab" localSheetId="5">#REF!</definedName>
    <definedName name="ab">#REF!</definedName>
    <definedName name="ageliq_reg" localSheetId="5">#REF!</definedName>
    <definedName name="ageliq_reg">#REF!</definedName>
    <definedName name="ageliq_sres" localSheetId="5">#REF!</definedName>
    <definedName name="ageliq_sres">#REF!</definedName>
    <definedName name="agemoy_reg" localSheetId="5">#REF!</definedName>
    <definedName name="agemoy_reg">#REF!</definedName>
    <definedName name="Agirc" localSheetId="5">[23]RecapAGIRCm0m7!$A$9:$AZ$50</definedName>
    <definedName name="Agirc">[24]RecapAGIRCm0m7!$A$9:$AZ$50</definedName>
    <definedName name="AGIRC_BRUT">#REF!</definedName>
    <definedName name="AGIRC_BRUT_REEL">#REF!</definedName>
    <definedName name="AGIRC_NET">#REF!</definedName>
    <definedName name="AGIRC_NET_REEL">#REF!</definedName>
    <definedName name="AgircArrco" localSheetId="5">[23]RecapRUm0m7!$A$9:$AZ$50</definedName>
    <definedName name="AgircArrco">[24]RecapRUm0m7!$A$9:$AZ$50</definedName>
    <definedName name="aj" localSheetId="6" hidden="1">'[13]Time series'!#REF!</definedName>
    <definedName name="aj" localSheetId="9" hidden="1">'[13]Time series'!#REF!</definedName>
    <definedName name="aj" localSheetId="8" hidden="1">'[13]Time series'!#REF!</definedName>
    <definedName name="aj" localSheetId="12" hidden="1">'[13]Time series'!#REF!</definedName>
    <definedName name="aj" localSheetId="10" hidden="1">'[13]Time series'!#REF!</definedName>
    <definedName name="aj" localSheetId="11" hidden="1">'[13]Time series'!#REF!</definedName>
    <definedName name="aj" localSheetId="7" hidden="1">'[13]Time series'!#REF!</definedName>
    <definedName name="aj" localSheetId="0" hidden="1">'[13]Time series'!#REF!</definedName>
    <definedName name="aj" hidden="1">'[13]Time series'!#REF!</definedName>
    <definedName name="akldfjaljfld" localSheetId="6" hidden="1">'[13]Time series'!#REF!</definedName>
    <definedName name="akldfjaljfld" localSheetId="9" hidden="1">'[13]Time series'!#REF!</definedName>
    <definedName name="akldfjaljfld" localSheetId="8" hidden="1">'[13]Time series'!#REF!</definedName>
    <definedName name="akldfjaljfld" localSheetId="12" hidden="1">'[13]Time series'!#REF!</definedName>
    <definedName name="akldfjaljfld" localSheetId="10" hidden="1">'[13]Time series'!#REF!</definedName>
    <definedName name="akldfjaljfld" localSheetId="11" hidden="1">'[13]Time series'!#REF!</definedName>
    <definedName name="akldfjaljfld" localSheetId="7" hidden="1">'[13]Time series'!#REF!</definedName>
    <definedName name="akldfjaljfld" localSheetId="0" hidden="1">'[13]Time series'!#REF!</definedName>
    <definedName name="akldfjaljfld" hidden="1">'[13]Time series'!#REF!</definedName>
    <definedName name="alt" localSheetId="5">#REF!</definedName>
    <definedName name="alt">#REF!</definedName>
    <definedName name="ancetre" localSheetId="5">#REF!</definedName>
    <definedName name="ancetre">#REF!</definedName>
    <definedName name="ANCETRE_2" localSheetId="5">#REF!</definedName>
    <definedName name="ANCETRE_2">#REF!</definedName>
    <definedName name="ANCETRE_2009_control" localSheetId="5">#REF!</definedName>
    <definedName name="ANCETRE_2009_control">#REF!</definedName>
    <definedName name="ANCETRE_2010_control" localSheetId="5">#REF!</definedName>
    <definedName name="ANCETRE_2010_control">#REF!</definedName>
    <definedName name="ANCETRE_2011" localSheetId="5">#REF!</definedName>
    <definedName name="ANCETRE_2011">#REF!</definedName>
    <definedName name="ANCETRE_2011_control" localSheetId="5">#REF!</definedName>
    <definedName name="ANCETRE_2011_control">#REF!</definedName>
    <definedName name="ANCETRE_2012" localSheetId="5">#REF!</definedName>
    <definedName name="ANCETRE_2012">#REF!</definedName>
    <definedName name="ANCETRE_2012_control" localSheetId="5">#REF!</definedName>
    <definedName name="ANCETRE_2012_control">#REF!</definedName>
    <definedName name="ANCETRE_control" localSheetId="5">#REF!</definedName>
    <definedName name="ANCETRE_control">#REF!</definedName>
    <definedName name="ancetre_t3_1" localSheetId="5">#REF!</definedName>
    <definedName name="ancetre_t3_1">#REF!</definedName>
    <definedName name="ancetre_t3_2" localSheetId="5">#REF!</definedName>
    <definedName name="ancetre_t3_2">#REF!</definedName>
    <definedName name="ancetre2" localSheetId="5">#REF!</definedName>
    <definedName name="ancetre2">#REF!</definedName>
    <definedName name="ANNEE">[25]ACTUEL!$A$10</definedName>
    <definedName name="Année">[26]TX!$C$8</definedName>
    <definedName name="annéean" localSheetId="5">[27]txcot!#REF!</definedName>
    <definedName name="annéean">[27]txcot!#REF!</definedName>
    <definedName name="ar" localSheetId="5">#REF!</definedName>
    <definedName name="ar">#REF!</definedName>
    <definedName name="Arrco" localSheetId="5">[23]RecapARRCOm0m7!$A$9:$AZ$50</definedName>
    <definedName name="Arrco">[24]RecapARRCOm0m7!$A$9:$AZ$50</definedName>
    <definedName name="ARRCO_BRUT">#REF!</definedName>
    <definedName name="ARRCO_BRUT_REEL">#REF!</definedName>
    <definedName name="ARRCO_NET">#REF!</definedName>
    <definedName name="ARRCO_NET_REEL">#REF!</definedName>
    <definedName name="arth" localSheetId="5">#REF!</definedName>
    <definedName name="arth">#REF!</definedName>
    <definedName name="AVAbase_charges">#REF!</definedName>
    <definedName name="AVAbase_chargesdiv">#REF!</definedName>
    <definedName name="AVAbase_chargesexcep">#REF!</definedName>
    <definedName name="AVAbase_chargesfi">#REF!</definedName>
    <definedName name="AVAbase_chargesgestion">#REF!</definedName>
    <definedName name="AVAbase_chargestech">#REF!</definedName>
    <definedName name="AVAbase_compens">#REF!</definedName>
    <definedName name="AVAbase_cotEtat">#REF!</definedName>
    <definedName name="AVAbase_cotFSV">#REF!</definedName>
    <definedName name="AVAbase_cotitaf">#REF!</definedName>
    <definedName name="AVAbase_cotsoc">#REF!</definedName>
    <definedName name="AVAbase_dd">#REF!</definedName>
    <definedName name="AVAbase_deptech">#REF!</definedName>
    <definedName name="AVAbase_dotprov">#REF!</definedName>
    <definedName name="AVAbase_dp">#REF!</definedName>
    <definedName name="AVAbase_ITAF">#REF!</definedName>
    <definedName name="AVAbase_prestextra">#REF!</definedName>
    <definedName name="AVAbase_prestFSV">#REF!</definedName>
    <definedName name="AVAbase_prestlegv">#REF!</definedName>
    <definedName name="AVAbase_prestsoc">#REF!</definedName>
    <definedName name="AVAbase_proddiv">#REF!</definedName>
    <definedName name="AVAbase_prodexcep">#REF!</definedName>
    <definedName name="AVAbase_prodfi">#REF!</definedName>
    <definedName name="AVAbase_prodgestion">#REF!</definedName>
    <definedName name="AVAbase_prodtech">#REF!</definedName>
    <definedName name="AVAbase_produits">#REF!</definedName>
    <definedName name="AVAbase_reprisesprov">#REF!</definedName>
    <definedName name="AVAbase_resstech">#REF!</definedName>
    <definedName name="AVAbase_resultatnet">#REF!</definedName>
    <definedName name="AVAbase_ST">#REF!</definedName>
    <definedName name="AVAcomp_charges">#REF!</definedName>
    <definedName name="AVAcomp_chargesdiv">#REF!</definedName>
    <definedName name="AVAcomp_chargesexcep">#REF!</definedName>
    <definedName name="AVAcomp_chargesfi">#REF!</definedName>
    <definedName name="AVAcomp_chargesgestion">#REF!</definedName>
    <definedName name="AVAcomp_chargestech">#REF!</definedName>
    <definedName name="AVAcomp_cotEtat">#REF!</definedName>
    <definedName name="AVAcomp_cotItaf">#REF!</definedName>
    <definedName name="AVAcomp_cotsoc">#REF!</definedName>
    <definedName name="AVAcomp_dd">#REF!</definedName>
    <definedName name="AVAcomp_deptech">#REF!</definedName>
    <definedName name="AVAcomp_dotprov">#REF!</definedName>
    <definedName name="AVAcomp_dp">#REF!</definedName>
    <definedName name="AVAcomp_prestextra">#REF!</definedName>
    <definedName name="AVAcomp_prestlegv">#REF!</definedName>
    <definedName name="AVAcomp_prestsoc">#REF!</definedName>
    <definedName name="AVAcomp_proddiv">#REF!</definedName>
    <definedName name="AVAcomp_prodexcep">#REF!</definedName>
    <definedName name="AVAcomp_prodfi">#REF!</definedName>
    <definedName name="AVAcomp_prodgestion">#REF!</definedName>
    <definedName name="AVAcomp_prodtech">#REF!</definedName>
    <definedName name="AVAcomp_produits">#REF!</definedName>
    <definedName name="AVAcomp_reprisesprov">#REF!</definedName>
    <definedName name="AVAcomp_resstech">#REF!</definedName>
    <definedName name="AVAcomp_resultatnet">#REF!</definedName>
    <definedName name="AVAcomp_ST">#REF!</definedName>
    <definedName name="AVICbase_charges">#REF!</definedName>
    <definedName name="AVICbase_chargesdiv">#REF!</definedName>
    <definedName name="AVICbase_chargesexcep">#REF!</definedName>
    <definedName name="AVICbase_chargesfi">#REF!</definedName>
    <definedName name="AVICbase_chargesgestion">#REF!</definedName>
    <definedName name="AVICbase_chargestech">#REF!</definedName>
    <definedName name="AVICbase_compens">#REF!</definedName>
    <definedName name="AVICbase_cotEtat">#REF!</definedName>
    <definedName name="AVICbase_cotFSV">#REF!</definedName>
    <definedName name="AVICbase_cotitaf">#REF!</definedName>
    <definedName name="AVICbase_cotsoc">#REF!</definedName>
    <definedName name="AVICbase_dd">#REF!</definedName>
    <definedName name="AVICbase_deptech">#REF!</definedName>
    <definedName name="AVICbase_dotprov">#REF!</definedName>
    <definedName name="AVICbase_dp">#REF!</definedName>
    <definedName name="AVICbase_ITAF">#REF!</definedName>
    <definedName name="AVICbase_prestextra">#REF!</definedName>
    <definedName name="AVICbase_prestFSV">#REF!</definedName>
    <definedName name="AVICbase_prestlegv">#REF!</definedName>
    <definedName name="AVICbase_prestsoc">#REF!</definedName>
    <definedName name="AVICbase_proddiv">#REF!</definedName>
    <definedName name="AVICbase_prodexcep">#REF!</definedName>
    <definedName name="AVICbase_prodfi">#REF!</definedName>
    <definedName name="AVICbase_prodgestion">#REF!</definedName>
    <definedName name="AVICbase_prodtech">#REF!</definedName>
    <definedName name="AVICbase_produits">#REF!</definedName>
    <definedName name="AVICbase_reprisesprov">#REF!</definedName>
    <definedName name="AVICbase_resstech">#REF!</definedName>
    <definedName name="AVICbase_resultatnet">#REF!</definedName>
    <definedName name="AVICbase_ST">#REF!</definedName>
    <definedName name="AVICcomp_charges">#REF!</definedName>
    <definedName name="AVICcomp_chargesdiv">#REF!</definedName>
    <definedName name="AVICcomp_chargesexcep">#REF!</definedName>
    <definedName name="AVICcomp_chargesfi">#REF!</definedName>
    <definedName name="AVICcomp_chargesgestion">#REF!</definedName>
    <definedName name="AVICcomp_chargestech">#REF!</definedName>
    <definedName name="AVICcomp_cotEtat">#REF!</definedName>
    <definedName name="AVICcomp_cotItaf">#REF!</definedName>
    <definedName name="AVICcomp_cotsoc">#REF!</definedName>
    <definedName name="AVICcomp_dd">#REF!</definedName>
    <definedName name="AVICcomp_dotprov">#REF!</definedName>
    <definedName name="AVICcomp_dp">#REF!</definedName>
    <definedName name="AVICcomp_prestextra">#REF!</definedName>
    <definedName name="AVICcomp_prestlegv">#REF!</definedName>
    <definedName name="AVICcomp_prestsoc">#REF!</definedName>
    <definedName name="AVICcomp_proddiv">#REF!</definedName>
    <definedName name="AVICcomp_prodexcep">#REF!</definedName>
    <definedName name="AVICcomp_prodfi">#REF!</definedName>
    <definedName name="AVICcomp_prodgestion">#REF!</definedName>
    <definedName name="AVICcomp_prodtech">#REF!</definedName>
    <definedName name="AVICcomp_produits">#REF!</definedName>
    <definedName name="AVICcomp_reprisesprov">#REF!</definedName>
    <definedName name="AVICcomp_resultatnet">#REF!</definedName>
    <definedName name="b" localSheetId="4" hidden="1">{"TABL1",#N/A,TRUE,"TABLX";"TABL2",#N/A,TRUE,"TABLX"}</definedName>
    <definedName name="b" localSheetId="3" hidden="1">{"TABL1",#N/A,TRUE,"TABLX";"TABL2",#N/A,TRUE,"TABLX"}</definedName>
    <definedName name="b" localSheetId="5" hidden="1">{"Page1",#N/A,FALSE,"ARA M&amp;F&amp;T";"Page2",#N/A,FALSE,"ARA M&amp;F&amp;T";"Page3",#N/A,FALSE,"ARA M&amp;F&amp;T"}</definedName>
    <definedName name="b" localSheetId="2" hidden="1">{"TABL1",#N/A,TRUE,"TABLX";"TABL2",#N/A,TRUE,"TABLX"}</definedName>
    <definedName name="b" localSheetId="6" hidden="1">{"TABL1",#N/A,TRUE,"TABLX";"TABL2",#N/A,TRUE,"TABLX"}</definedName>
    <definedName name="b" localSheetId="9" hidden="1">{"TABL1",#N/A,TRUE,"TABLX";"TABL2",#N/A,TRUE,"TABLX"}</definedName>
    <definedName name="b" localSheetId="8" hidden="1">{"TABL1",#N/A,TRUE,"TABLX";"TABL2",#N/A,TRUE,"TABLX"}</definedName>
    <definedName name="b" localSheetId="12" hidden="1">{"TABL1",#N/A,TRUE,"TABLX";"TABL2",#N/A,TRUE,"TABLX"}</definedName>
    <definedName name="b" localSheetId="10" hidden="1">{"TABL1",#N/A,TRUE,"TABLX";"TABL2",#N/A,TRUE,"TABLX"}</definedName>
    <definedName name="b" localSheetId="11" hidden="1">{"TABL1",#N/A,TRUE,"TABLX";"TABL2",#N/A,TRUE,"TABLX"}</definedName>
    <definedName name="b" localSheetId="1" hidden="1">{"TABL1",#N/A,TRUE,"TABLX";"TABL2",#N/A,TRUE,"TABLX"}</definedName>
    <definedName name="b" localSheetId="7" hidden="1">{"TABL1",#N/A,TRUE,"TABLX";"TABL2",#N/A,TRUE,"TABLX"}</definedName>
    <definedName name="b" localSheetId="0" hidden="1">{"TABL1",#N/A,TRUE,"TABLX";"TABL2",#N/A,TRUE,"TABLX"}</definedName>
    <definedName name="b" hidden="1">{"TABL1",#N/A,TRUE,"TABLX";"TABL2",#N/A,TRUE,"TABLX"}</definedName>
    <definedName name="b__ANCETRE_2012_control" localSheetId="5">#REF!</definedName>
    <definedName name="b__ANCETRE_2012_control">#REF!</definedName>
    <definedName name="b_eacr" localSheetId="5">#REF!</definedName>
    <definedName name="b_eacr">#REF!</definedName>
    <definedName name="Base_de_datos" localSheetId="5">#REF!</definedName>
    <definedName name="Base_de_datos">#REF!</definedName>
    <definedName name="_xlnm.Database" localSheetId="5">#REF!</definedName>
    <definedName name="_xlnm.Database">#REF!</definedName>
    <definedName name="base100_80_pxsal">'[28]prix - salaires moyens'!$AG$1:$AM$36</definedName>
    <definedName name="BDF_charges">#REF!</definedName>
    <definedName name="BDF_chargesdiv">#REF!</definedName>
    <definedName name="BDF_chargesexcep">#REF!</definedName>
    <definedName name="BDF_chargesfi">#REF!</definedName>
    <definedName name="BDF_chargesgestion">#REF!</definedName>
    <definedName name="BDF_chargestech">#REF!</definedName>
    <definedName name="BDF_compens">#REF!</definedName>
    <definedName name="BDF_cotEtat">#REF!</definedName>
    <definedName name="BDF_cotitaf">#REF!</definedName>
    <definedName name="BDF_cotsoc">#REF!</definedName>
    <definedName name="BDF_dd">#REF!</definedName>
    <definedName name="BDF_deptech">#REF!</definedName>
    <definedName name="BDF_dotprov">#REF!</definedName>
    <definedName name="BDF_dp">#REF!</definedName>
    <definedName name="BDF_prestlegi">#REF!</definedName>
    <definedName name="BDF_prestlegv">#REF!</definedName>
    <definedName name="BDF_prestsoc">#REF!</definedName>
    <definedName name="BDF_proddiv">#REF!</definedName>
    <definedName name="BDF_prodexcep">#REF!</definedName>
    <definedName name="BDF_prodfi">#REF!</definedName>
    <definedName name="BDF_prodgestion">#REF!</definedName>
    <definedName name="BDF_prodtech">#REF!</definedName>
    <definedName name="BDF_produits">#REF!</definedName>
    <definedName name="BDF_reprisesprov">#REF!</definedName>
    <definedName name="BDF_resstech">#REF!</definedName>
    <definedName name="BDF_resultatnet">#REF!</definedName>
    <definedName name="BDF_ST">#REF!</definedName>
    <definedName name="BDF_subveq_ST">#REF!</definedName>
    <definedName name="beacr" localSheetId="5">#REF!</definedName>
    <definedName name="beacr">#REF!</definedName>
    <definedName name="bisous" localSheetId="4" hidden="1">{"TABL1",#N/A,TRUE,"TABLX";"TABL2",#N/A,TRUE,"TABLX"}</definedName>
    <definedName name="bisous" localSheetId="3" hidden="1">{"TABL1",#N/A,TRUE,"TABLX";"TABL2",#N/A,TRUE,"TABLX"}</definedName>
    <definedName name="bisous" localSheetId="5" hidden="1">{"TABL1",#N/A,TRUE,"TABLX";"TABL2",#N/A,TRUE,"TABLX"}</definedName>
    <definedName name="bisous" localSheetId="2" hidden="1">{"TABL1",#N/A,TRUE,"TABLX";"TABL2",#N/A,TRUE,"TABLX"}</definedName>
    <definedName name="bisous" localSheetId="6" hidden="1">{"TABL1",#N/A,TRUE,"TABLX";"TABL2",#N/A,TRUE,"TABLX"}</definedName>
    <definedName name="bisous" localSheetId="9" hidden="1">{"TABL1",#N/A,TRUE,"TABLX";"TABL2",#N/A,TRUE,"TABLX"}</definedName>
    <definedName name="bisous" localSheetId="8" hidden="1">{"TABL1",#N/A,TRUE,"TABLX";"TABL2",#N/A,TRUE,"TABLX"}</definedName>
    <definedName name="bisous" localSheetId="12" hidden="1">{"TABL1",#N/A,TRUE,"TABLX";"TABL2",#N/A,TRUE,"TABLX"}</definedName>
    <definedName name="bisous" localSheetId="10" hidden="1">{"TABL1",#N/A,TRUE,"TABLX";"TABL2",#N/A,TRUE,"TABLX"}</definedName>
    <definedName name="bisous" localSheetId="11" hidden="1">{"TABL1",#N/A,TRUE,"TABLX";"TABL2",#N/A,TRUE,"TABLX"}</definedName>
    <definedName name="bisous" localSheetId="1" hidden="1">{"TABL1",#N/A,TRUE,"TABLX";"TABL2",#N/A,TRUE,"TABLX"}</definedName>
    <definedName name="bisous" localSheetId="7" hidden="1">{"TABL1",#N/A,TRUE,"TABLX";"TABL2",#N/A,TRUE,"TABLX"}</definedName>
    <definedName name="bisous" localSheetId="0" hidden="1">{"TABL1",#N/A,TRUE,"TABLX";"TABL2",#N/A,TRUE,"TABLX"}</definedName>
    <definedName name="bisous" hidden="1">{"TABL1",#N/A,TRUE,"TABLX";"TABL2",#N/A,TRUE,"TABLX"}</definedName>
    <definedName name="blabla" localSheetId="4" hidden="1">{"TABL1",#N/A,TRUE,"TABLX";"TABL2",#N/A,TRUE,"TABLX"}</definedName>
    <definedName name="blabla" localSheetId="3" hidden="1">{"TABL1",#N/A,TRUE,"TABLX";"TABL2",#N/A,TRUE,"TABLX"}</definedName>
    <definedName name="blabla" localSheetId="5" hidden="1">{"TABL1",#N/A,TRUE,"TABLX";"TABL2",#N/A,TRUE,"TABLX"}</definedName>
    <definedName name="blabla" localSheetId="2" hidden="1">{"TABL1",#N/A,TRUE,"TABLX";"TABL2",#N/A,TRUE,"TABLX"}</definedName>
    <definedName name="blabla" localSheetId="6" hidden="1">{"TABL1",#N/A,TRUE,"TABLX";"TABL2",#N/A,TRUE,"TABLX"}</definedName>
    <definedName name="blabla" localSheetId="9" hidden="1">{"TABL1",#N/A,TRUE,"TABLX";"TABL2",#N/A,TRUE,"TABLX"}</definedName>
    <definedName name="blabla" localSheetId="8" hidden="1">{"TABL1",#N/A,TRUE,"TABLX";"TABL2",#N/A,TRUE,"TABLX"}</definedName>
    <definedName name="blabla" localSheetId="12" hidden="1">{"TABL1",#N/A,TRUE,"TABLX";"TABL2",#N/A,TRUE,"TABLX"}</definedName>
    <definedName name="blabla" localSheetId="10" hidden="1">{"TABL1",#N/A,TRUE,"TABLX";"TABL2",#N/A,TRUE,"TABLX"}</definedName>
    <definedName name="blabla" localSheetId="11" hidden="1">{"TABL1",#N/A,TRUE,"TABLX";"TABL2",#N/A,TRUE,"TABLX"}</definedName>
    <definedName name="blabla" localSheetId="1" hidden="1">{"TABL1",#N/A,TRUE,"TABLX";"TABL2",#N/A,TRUE,"TABLX"}</definedName>
    <definedName name="blabla" localSheetId="7" hidden="1">{"TABL1",#N/A,TRUE,"TABLX";"TABL2",#N/A,TRUE,"TABLX"}</definedName>
    <definedName name="blabla" localSheetId="0" hidden="1">{"TABL1",#N/A,TRUE,"TABLX";"TABL2",#N/A,TRUE,"TABLX"}</definedName>
    <definedName name="blabla" hidden="1">{"TABL1",#N/A,TRUE,"TABLX";"TABL2",#N/A,TRUE,"TABLX"}</definedName>
    <definedName name="blabla2" localSheetId="4" hidden="1">{"TABL1",#N/A,TRUE,"TABLX";"TABL2",#N/A,TRUE,"TABLX"}</definedName>
    <definedName name="blabla2" localSheetId="3" hidden="1">{"TABL1",#N/A,TRUE,"TABLX";"TABL2",#N/A,TRUE,"TABLX"}</definedName>
    <definedName name="blabla2" localSheetId="5" hidden="1">{"TABL1",#N/A,TRUE,"TABLX";"TABL2",#N/A,TRUE,"TABLX"}</definedName>
    <definedName name="blabla2" localSheetId="2" hidden="1">{"TABL1",#N/A,TRUE,"TABLX";"TABL2",#N/A,TRUE,"TABLX"}</definedName>
    <definedName name="blabla2" localSheetId="6" hidden="1">{"TABL1",#N/A,TRUE,"TABLX";"TABL2",#N/A,TRUE,"TABLX"}</definedName>
    <definedName name="blabla2" localSheetId="9" hidden="1">{"TABL1",#N/A,TRUE,"TABLX";"TABL2",#N/A,TRUE,"TABLX"}</definedName>
    <definedName name="blabla2" localSheetId="8" hidden="1">{"TABL1",#N/A,TRUE,"TABLX";"TABL2",#N/A,TRUE,"TABLX"}</definedName>
    <definedName name="blabla2" localSheetId="12" hidden="1">{"TABL1",#N/A,TRUE,"TABLX";"TABL2",#N/A,TRUE,"TABLX"}</definedName>
    <definedName name="blabla2" localSheetId="10" hidden="1">{"TABL1",#N/A,TRUE,"TABLX";"TABL2",#N/A,TRUE,"TABLX"}</definedName>
    <definedName name="blabla2" localSheetId="11" hidden="1">{"TABL1",#N/A,TRUE,"TABLX";"TABL2",#N/A,TRUE,"TABLX"}</definedName>
    <definedName name="blabla2" localSheetId="1" hidden="1">{"TABL1",#N/A,TRUE,"TABLX";"TABL2",#N/A,TRUE,"TABLX"}</definedName>
    <definedName name="blabla2" localSheetId="7" hidden="1">{"TABL1",#N/A,TRUE,"TABLX";"TABL2",#N/A,TRUE,"TABLX"}</definedName>
    <definedName name="blabla2" localSheetId="0" hidden="1">{"TABL1",#N/A,TRUE,"TABLX";"TABL2",#N/A,TRUE,"TABLX"}</definedName>
    <definedName name="blabla2" hidden="1">{"TABL1",#N/A,TRUE,"TABLX";"TABL2",#N/A,TRUE,"TABLX"}</definedName>
    <definedName name="BLPH1" hidden="1">'[29]Mthly Data'!$A$3</definedName>
    <definedName name="BLPH2" localSheetId="9" hidden="1">'[30]Mthly Data'!#REF!</definedName>
    <definedName name="BLPH2" localSheetId="8" hidden="1">'[30]Mthly Data'!#REF!</definedName>
    <definedName name="BLPH2" localSheetId="12" hidden="1">'[30]Mthly Data'!#REF!</definedName>
    <definedName name="BLPH2" localSheetId="10" hidden="1">'[30]Mthly Data'!#REF!</definedName>
    <definedName name="BLPH2" localSheetId="11" hidden="1">'[30]Mthly Data'!#REF!</definedName>
    <definedName name="BLPH2" localSheetId="7" hidden="1">'[30]Mthly Data'!#REF!</definedName>
    <definedName name="BLPH2" hidden="1">'[30]Mthly Data'!#REF!</definedName>
    <definedName name="BLPH3" localSheetId="9" hidden="1">'[30]Mthly Data'!#REF!</definedName>
    <definedName name="BLPH3" localSheetId="8" hidden="1">'[30]Mthly Data'!#REF!</definedName>
    <definedName name="BLPH3" localSheetId="12" hidden="1">'[30]Mthly Data'!#REF!</definedName>
    <definedName name="BLPH3" localSheetId="10" hidden="1">'[30]Mthly Data'!#REF!</definedName>
    <definedName name="BLPH3" localSheetId="11" hidden="1">'[30]Mthly Data'!#REF!</definedName>
    <definedName name="BLPH3" localSheetId="7" hidden="1">'[30]Mthly Data'!#REF!</definedName>
    <definedName name="BLPH3" hidden="1">'[30]Mthly Data'!#REF!</definedName>
    <definedName name="blph4" localSheetId="9" hidden="1">'[30]Mthly Data'!#REF!</definedName>
    <definedName name="blph4" localSheetId="8" hidden="1">'[30]Mthly Data'!#REF!</definedName>
    <definedName name="blph4" localSheetId="12" hidden="1">'[30]Mthly Data'!#REF!</definedName>
    <definedName name="blph4" localSheetId="10" hidden="1">'[30]Mthly Data'!#REF!</definedName>
    <definedName name="blph4" localSheetId="11" hidden="1">'[30]Mthly Data'!#REF!</definedName>
    <definedName name="blph4" localSheetId="7" hidden="1">'[30]Mthly Data'!#REF!</definedName>
    <definedName name="blph4" hidden="1">'[30]Mthly Data'!#REF!</definedName>
    <definedName name="BMASKeyIsInplace">FALSE</definedName>
    <definedName name="brut_graph2" localSheetId="5">#REF!</definedName>
    <definedName name="brut_graph2">#REF!</definedName>
    <definedName name="brut_mt" localSheetId="5">#REF!</definedName>
    <definedName name="brut_mt">#REF!</definedName>
    <definedName name="brut_tab1" localSheetId="5">#REF!</definedName>
    <definedName name="brut_tab1">#REF!</definedName>
    <definedName name="brut_txplein" localSheetId="5">#REF!</definedName>
    <definedName name="brut_txplein">#REF!</definedName>
    <definedName name="CADRE_BRUT">#REF!</definedName>
    <definedName name="CADRE_NET">#REF!</definedName>
    <definedName name="CALCULO_INICIAL_2008" localSheetId="5">#REF!</definedName>
    <definedName name="CALCULO_INICIAL_2008">#REF!</definedName>
    <definedName name="CANSSM_charges">#REF!</definedName>
    <definedName name="CANSSM_chargesdiv">#REF!</definedName>
    <definedName name="CANSSM_chargesexcep">#REF!</definedName>
    <definedName name="CANSSM_chargesfi">#REF!</definedName>
    <definedName name="CANSSM_chargesgestion">#REF!</definedName>
    <definedName name="CANSSM_chargestech">#REF!</definedName>
    <definedName name="CANSSM_compens">#REF!</definedName>
    <definedName name="CANSSM_cotitaf">#REF!</definedName>
    <definedName name="CANSSM_cotsoc">#REF!</definedName>
    <definedName name="CANSSM_dd">#REF!</definedName>
    <definedName name="CANSSM_deptech">#REF!</definedName>
    <definedName name="CANSSM_dotprov">#REF!</definedName>
    <definedName name="CANSSM_dp">#REF!</definedName>
    <definedName name="CANSSM_itaf">#REF!</definedName>
    <definedName name="CANSSM_prestlegv">#REF!</definedName>
    <definedName name="CANSSM_prestsoc">#REF!</definedName>
    <definedName name="CANSSM_proddiv">#REF!</definedName>
    <definedName name="CANSSM_prodexcep">#REF!</definedName>
    <definedName name="CANSSM_prodfi">#REF!</definedName>
    <definedName name="CANSSM_prodgestion">#REF!</definedName>
    <definedName name="CANSSM_prodtech">#REF!</definedName>
    <definedName name="CANSSM_produits">#REF!</definedName>
    <definedName name="CANSSM_reprisesprov">#REF!</definedName>
    <definedName name="CANSSM_resstech">#REF!</definedName>
    <definedName name="CANSSM_resultatnet">#REF!</definedName>
    <definedName name="CANSSM_ST">#REF!</definedName>
    <definedName name="CANSSM_subveq_ST">#REF!</definedName>
    <definedName name="carrières_longues">[31]Macro1!$B$35:$C$35</definedName>
    <definedName name="carrières_longues_F_M">[32]Macro1!$B$206:$C$206</definedName>
    <definedName name="carrières_longues_F_P">[32]Macro1!$B$181:$C$181</definedName>
    <definedName name="carrières_longues_H_M">[32]Macro1!$B$121:$C$121</definedName>
    <definedName name="carrières_longues_H_P">[32]Macro1!$B$96:$C$96</definedName>
    <definedName name="cb" localSheetId="5">#REF!</definedName>
    <definedName name="cb">#REF!</definedName>
    <definedName name="cc" localSheetId="5">#REF!</definedName>
    <definedName name="cc">#REF!</definedName>
    <definedName name="CC_10" localSheetId="5">#REF!</definedName>
    <definedName name="CC_10">#REF!</definedName>
    <definedName name="cc_10_2" localSheetId="5">#REF!</definedName>
    <definedName name="cc_10_2">#REF!</definedName>
    <definedName name="CHO_INAC_FLUX_ECHANT" localSheetId="5">#REF!</definedName>
    <definedName name="CHO_INAC_FLUX_ECHANT">#REF!</definedName>
    <definedName name="cm" localSheetId="5">#REF!</definedName>
    <definedName name="cm">#REF!</definedName>
    <definedName name="CNAV_BRUT">#REF!</definedName>
    <definedName name="CNAV_BRUT_REEL">#REF!</definedName>
    <definedName name="CNAV_NET">#REF!</definedName>
    <definedName name="CNAV_NET_REEL">#REF!</definedName>
    <definedName name="CNAVPL_charges">#REF!</definedName>
    <definedName name="CNAVPL_chargesdiv">#REF!</definedName>
    <definedName name="CNAVPL_chargesexcep">#REF!</definedName>
    <definedName name="CNAVPL_chargesfi">#REF!</definedName>
    <definedName name="CNAVPL_chargesgestion">#REF!</definedName>
    <definedName name="CNAVPL_chargestech">#REF!</definedName>
    <definedName name="CNAVPL_compens">#REF!</definedName>
    <definedName name="CNAVPL_cotEtat">#REF!</definedName>
    <definedName name="CNAVPL_cotitaf">#REF!</definedName>
    <definedName name="CNAVPL_cotsoc">#REF!</definedName>
    <definedName name="CNAVPL_dd">#REF!</definedName>
    <definedName name="CNAVPL_deptech">#REF!</definedName>
    <definedName name="CNAVPL_dotprov">#REF!</definedName>
    <definedName name="CNAVPL_dp">#REF!</definedName>
    <definedName name="CNAVPL_prestextra">#REF!</definedName>
    <definedName name="CNAVPL_prestlegv">#REF!</definedName>
    <definedName name="CNAVPL_prestsoc">#REF!</definedName>
    <definedName name="CNAVPL_proddiv">#REF!</definedName>
    <definedName name="CNAVPL_prodexcep">#REF!</definedName>
    <definedName name="CNAVPL_prodfi">#REF!</definedName>
    <definedName name="CNAVPL_prodgestion">#REF!</definedName>
    <definedName name="CNAVPL_prodtech">#REF!</definedName>
    <definedName name="CNAVPL_produits">#REF!</definedName>
    <definedName name="CNAVPL_reprisesprov">#REF!</definedName>
    <definedName name="CNAVPL_resstech">#REF!</definedName>
    <definedName name="CNAVPL_resultatnet">#REF!</definedName>
    <definedName name="CNAVPL_ST">#REF!</definedName>
    <definedName name="CNAVPLcomp_charges">#REF!</definedName>
    <definedName name="CNAVPLcomp_chargesdiv">#REF!</definedName>
    <definedName name="CNAVPLcomp_chargesexcep">#REF!</definedName>
    <definedName name="CNAVPLcomp_chargesfi">#REF!</definedName>
    <definedName name="CNAVPLcomp_chargesgestion">#REF!</definedName>
    <definedName name="CNAVPLcomp_chargestech">#REF!</definedName>
    <definedName name="CNAVPLcomp_cotEtat">#REF!</definedName>
    <definedName name="CNAVPLcomp_cotItaf">#REF!</definedName>
    <definedName name="CNAVPLcomp_cotsoc">#REF!</definedName>
    <definedName name="CNAVPLcomp_dd">#REF!</definedName>
    <definedName name="CNAVPLcomp_deptech">#REF!</definedName>
    <definedName name="CNAVPLcomp_dotprov">#REF!</definedName>
    <definedName name="CNAVPLcomp_dp">#REF!</definedName>
    <definedName name="CNAVPLcomp_prestextra">#REF!</definedName>
    <definedName name="CNAVPLcomp_prestlegv">#REF!</definedName>
    <definedName name="CNAVPLcomp_prestsoc">#REF!</definedName>
    <definedName name="CNAVPLcomp_proddiv">#REF!</definedName>
    <definedName name="CNAVPLcomp_prodexcep">#REF!</definedName>
    <definedName name="CNAVPLcomp_prodfi">#REF!</definedName>
    <definedName name="CNAVPLcomp_prodgestion">#REF!</definedName>
    <definedName name="CNAVPLcomp_prodtech">#REF!</definedName>
    <definedName name="CNAVPLcomp_produits">#REF!</definedName>
    <definedName name="CNAVPLcomp_reprisesprov">#REF!</definedName>
    <definedName name="CNAVPLcomp_resstech">#REF!</definedName>
    <definedName name="CNAVPLcomp_resultatnet">#REF!</definedName>
    <definedName name="CNAVPLcomp_ST">#REF!</definedName>
    <definedName name="CNBF_charges">#REF!</definedName>
    <definedName name="CNBF_chargesdiv">#REF!</definedName>
    <definedName name="CNBF_chargesexcep">#REF!</definedName>
    <definedName name="CNBF_chargesfi">#REF!</definedName>
    <definedName name="CNBF_chargesgestion">#REF!</definedName>
    <definedName name="CNBF_chargestech">#REF!</definedName>
    <definedName name="CNBF_compens">#REF!</definedName>
    <definedName name="CNBF_cotItaf">#REF!</definedName>
    <definedName name="CNBF_cotsoc">#REF!</definedName>
    <definedName name="CNBF_dd">#REF!</definedName>
    <definedName name="CNBF_deptech">#REF!</definedName>
    <definedName name="CNBF_dotprov">#REF!</definedName>
    <definedName name="CNBF_dp">#REF!</definedName>
    <definedName name="CNBF_Itaf">#REF!</definedName>
    <definedName name="CNBF_prestlegv">#REF!</definedName>
    <definedName name="CNBF_prestsoc">#REF!</definedName>
    <definedName name="CNBF_proddiv">#REF!</definedName>
    <definedName name="CNBF_prodexcep">#REF!</definedName>
    <definedName name="CNBF_prodfi">#REF!</definedName>
    <definedName name="CNBF_prodgestion">#REF!</definedName>
    <definedName name="CNBF_prodtech">#REF!</definedName>
    <definedName name="CNBF_produits">#REF!</definedName>
    <definedName name="CNBF_reprisesprov">#REF!</definedName>
    <definedName name="CNBF_resstech">#REF!</definedName>
    <definedName name="CNBF_resultatnet">#REF!</definedName>
    <definedName name="CNBF_ST">#REF!</definedName>
    <definedName name="CNBFcomp_charges">#REF!</definedName>
    <definedName name="CNBFcomp_chargesdiv">#REF!</definedName>
    <definedName name="CNBFcomp_chargesexcep">#REF!</definedName>
    <definedName name="CNBFcomp_chargesfi">#REF!</definedName>
    <definedName name="CNBFcomp_chargesgestion">#REF!</definedName>
    <definedName name="CNBFcomp_chargestech">#REF!</definedName>
    <definedName name="CNBFcomp_cotitaf">#REF!</definedName>
    <definedName name="CNBFcomp_cotsoc">#REF!</definedName>
    <definedName name="CNBFcomp_dd">#REF!</definedName>
    <definedName name="CNBFcomp_deptech">#REF!</definedName>
    <definedName name="CNBFcomp_dotprov">#REF!</definedName>
    <definedName name="CNBFcomp_dp">#REF!</definedName>
    <definedName name="CNBFcomp_prestlegv">#REF!</definedName>
    <definedName name="CNBFcomp_prestsoc">#REF!</definedName>
    <definedName name="CNBFcomp_prodexcep">#REF!</definedName>
    <definedName name="CNBFcomp_prodfi">#REF!</definedName>
    <definedName name="CNBFcomp_prodgestion">#REF!</definedName>
    <definedName name="CNBFcomp_produits">#REF!</definedName>
    <definedName name="CNBFcomp_reprisesprov">#REF!</definedName>
    <definedName name="CNBFcomp_resstech">#REF!</definedName>
    <definedName name="CNBFcomp_resultatnet">#REF!</definedName>
    <definedName name="CNBFcomp_ST">#REF!</definedName>
    <definedName name="CNIEG_charges">#REF!</definedName>
    <definedName name="CNIEG_chargesdiv">#REF!</definedName>
    <definedName name="CNIEG_chargesexcep">#REF!</definedName>
    <definedName name="CNIEG_chargesfi">#REF!</definedName>
    <definedName name="CNIEG_chargesgestion">#REF!</definedName>
    <definedName name="CNIEG_chargestech">#REF!</definedName>
    <definedName name="CNIEG_compens">#REF!</definedName>
    <definedName name="CNIEG_cotitaf">#REF!</definedName>
    <definedName name="CNIEG_cotsoc">#REF!</definedName>
    <definedName name="CNIEG_dd">#REF!</definedName>
    <definedName name="CNIEG_deptech">#REF!</definedName>
    <definedName name="CNIEG_dotprov">#REF!</definedName>
    <definedName name="CNIEG_dp">#REF!</definedName>
    <definedName name="CNIEG_pchargprest">#REF!</definedName>
    <definedName name="CNIEG_prestextra">#REF!</definedName>
    <definedName name="CNIEG_prestlegv">#REF!</definedName>
    <definedName name="CNIEG_prestsoc">#REF!</definedName>
    <definedName name="CNIEG_proddiv">#REF!</definedName>
    <definedName name="CNIEG_prodexcep">#REF!</definedName>
    <definedName name="CNIEG_prodfi">#REF!</definedName>
    <definedName name="CNIEG_prodgestion">#REF!</definedName>
    <definedName name="CNIEG_prodtech">#REF!</definedName>
    <definedName name="CNIEG_produits">#REF!</definedName>
    <definedName name="CNIEG_reprisesprov">#REF!</definedName>
    <definedName name="CNIEG_resstech">#REF!</definedName>
    <definedName name="CNIEG_resultatnet">#REF!</definedName>
    <definedName name="CNIEG_ST">#REF!</definedName>
    <definedName name="CNRACL_charges">#REF!</definedName>
    <definedName name="CNRACL_chargesdiv">#REF!</definedName>
    <definedName name="CNRACL_chargesexcep">#REF!</definedName>
    <definedName name="CNRACL_chargesfi">#REF!</definedName>
    <definedName name="CNRACL_chargesgestion">#REF!</definedName>
    <definedName name="CNRACL_chargestech">#REF!</definedName>
    <definedName name="CNRACL_compens">#REF!</definedName>
    <definedName name="CNRACL_cotitaf">#REF!</definedName>
    <definedName name="CNRACL_cotsoc">#REF!</definedName>
    <definedName name="CNRACL_dd">#REF!</definedName>
    <definedName name="CNRACL_deptech">#REF!</definedName>
    <definedName name="CNRACL_dotprov">#REF!</definedName>
    <definedName name="CNRACL_dp">#REF!</definedName>
    <definedName name="CNRACL_ITAF">#REF!</definedName>
    <definedName name="CNRACL_prestextra">#REF!</definedName>
    <definedName name="CNRACL_prestleg">#REF!</definedName>
    <definedName name="CNRACL_prestlegi">#REF!</definedName>
    <definedName name="CNRACL_prestlegv">#REF!</definedName>
    <definedName name="CNRACL_prestsoc">#REF!</definedName>
    <definedName name="CNRACL_proddiv">#REF!</definedName>
    <definedName name="CNRACL_prodexcep">#REF!</definedName>
    <definedName name="CNRACL_prodfi">#REF!</definedName>
    <definedName name="CNRACL_prodgestion">#REF!</definedName>
    <definedName name="CNRACL_prodtech">#REF!</definedName>
    <definedName name="CNRACL_produits">#REF!</definedName>
    <definedName name="CNRACL_reprisesprov">#REF!</definedName>
    <definedName name="CNRACL_resstech">#REF!</definedName>
    <definedName name="CNRACL_resultatnet">#REF!</definedName>
    <definedName name="CNRACL_ST">#REF!</definedName>
    <definedName name="COHERENCE" localSheetId="5">#REF!</definedName>
    <definedName name="COHERENCE">#REF!</definedName>
    <definedName name="COHERENCE_FLUX_ECHANT" localSheetId="5">#REF!</definedName>
    <definedName name="COHERENCE_FLUX_ECHANT">#REF!</definedName>
    <definedName name="COMPARAISON_FLUXECHAN" localSheetId="5">#REF!</definedName>
    <definedName name="COMPARAISON_FLUXECHAN">#REF!</definedName>
    <definedName name="COMPROBACIÓN" localSheetId="5">#REF!</definedName>
    <definedName name="COMPROBACIÓN">#REF!</definedName>
    <definedName name="COMPTE_D_EXPLOITATION_PAR_BRANCHE">#REF!</definedName>
    <definedName name="CONSULTA_EVALUACION" localSheetId="5">#REF!</definedName>
    <definedName name="CONSULTA_EVALUACION">#REF!</definedName>
    <definedName name="Consulta_Evaluación" localSheetId="5">#REF!</definedName>
    <definedName name="Consulta_Evaluación">#REF!</definedName>
    <definedName name="Consulta5" localSheetId="5">#REF!</definedName>
    <definedName name="Consulta5">#REF!</definedName>
    <definedName name="_xlnm.Criteria">[33]TRASPL!$H$81</definedName>
    <definedName name="CRPCEN_charges">#REF!</definedName>
    <definedName name="CRPCEN_chargesdiv">#REF!</definedName>
    <definedName name="CRPCEN_chargesexcep">#REF!</definedName>
    <definedName name="CRPCEN_chargesfi">#REF!</definedName>
    <definedName name="CRPCEN_chargesgestion">#REF!</definedName>
    <definedName name="CRPCEN_chargestech">#REF!</definedName>
    <definedName name="CRPCEN_compens">#REF!</definedName>
    <definedName name="CRPCEN_cotEtat">#REF!</definedName>
    <definedName name="CRPCEN_cotitaf">#REF!</definedName>
    <definedName name="CRPCEN_cotsoc">#REF!</definedName>
    <definedName name="CRPCEN_dd">#REF!</definedName>
    <definedName name="CRPCEN_deptech">#REF!</definedName>
    <definedName name="CRPCEN_dotprov">#REF!</definedName>
    <definedName name="CRPCEN_dp">#REF!</definedName>
    <definedName name="CRPCEN_ITAF">#REF!</definedName>
    <definedName name="CRPCEN_prestextra">#REF!</definedName>
    <definedName name="CRPCEN_prestlegv">#REF!</definedName>
    <definedName name="CRPCEN_prestsoc">#REF!</definedName>
    <definedName name="CRPCEN_proddiv">#REF!</definedName>
    <definedName name="CRPCEN_prodexcep">#REF!</definedName>
    <definedName name="CRPCEN_prodfi">#REF!</definedName>
    <definedName name="CRPCEN_prodgestion">#REF!</definedName>
    <definedName name="CRPCEN_prodtech">#REF!</definedName>
    <definedName name="CRPCEN_produits">#REF!</definedName>
    <definedName name="CRPCEN_reprisesprov">#REF!</definedName>
    <definedName name="CRPCEN_resstech">#REF!</definedName>
    <definedName name="CRPCEN_resultatnet">#REF!</definedName>
    <definedName name="CRPCEN_ST">#REF!</definedName>
    <definedName name="D" localSheetId="5">#REF!</definedName>
    <definedName name="D">#REF!</definedName>
    <definedName name="D1_liq" localSheetId="5">#REF!</definedName>
    <definedName name="D1_liq">#REF!</definedName>
    <definedName name="DA" localSheetId="5">#REF!</definedName>
    <definedName name="DA">#REF!</definedName>
    <definedName name="dat" localSheetId="5">#REF!</definedName>
    <definedName name="dat">#REF!</definedName>
    <definedName name="Data" localSheetId="5">#REF!</definedName>
    <definedName name="Data">#REF!</definedName>
    <definedName name="Data_regimes" localSheetId="5">#REF!</definedName>
    <definedName name="Data_regimes">#REF!</definedName>
    <definedName name="date_var">#REF!</definedName>
    <definedName name="dates">#REF!</definedName>
    <definedName name="DATOS">[34]rangos!$E$2:$H$26</definedName>
    <definedName name="ddd" localSheetId="5">#REF!</definedName>
    <definedName name="ddd">#REF!</definedName>
    <definedName name="dddd" localSheetId="5">#REF!</definedName>
    <definedName name="dddd">#REF!</definedName>
    <definedName name="dder" localSheetId="5">#REF!</definedName>
    <definedName name="dder">#REF!</definedName>
    <definedName name="dder2016" localSheetId="5">#REF!</definedName>
    <definedName name="dder2016">#REF!</definedName>
    <definedName name="ddir" localSheetId="5">#REF!</definedName>
    <definedName name="ddir">#REF!</definedName>
    <definedName name="ddir_b" localSheetId="5">#REF!</definedName>
    <definedName name="ddir_b">#REF!</definedName>
    <definedName name="ddir2016" localSheetId="5">#REF!</definedName>
    <definedName name="ddir2016">#REF!</definedName>
    <definedName name="de" localSheetId="5">#REF!</definedName>
    <definedName name="de">#REF!</definedName>
    <definedName name="décalag1">'[35]gestion des dates'!$C$1</definedName>
    <definedName name="décalage">#REF!</definedName>
    <definedName name="décote">[31]Macro1!$B$23:$C$23</definedName>
    <definedName name="décote_F_M">[32]Macro1!$B$194:$C$194</definedName>
    <definedName name="décote_F_P">[32]Macro1!$B$169:$C$169</definedName>
    <definedName name="décote_H_M">[32]Macro1!$B$109:$C$109</definedName>
    <definedName name="décote_H_P">[32]Macro1!$B$84:$C$84</definedName>
    <definedName name="deee" localSheetId="5">#REF!</definedName>
    <definedName name="deee">#REF!</definedName>
    <definedName name="départs_normaux">[31]Macro1!$B$38:$C$38</definedName>
    <definedName name="départs_normaux_F_M">[32]Macro1!$B$209:$C$209</definedName>
    <definedName name="départs_normaux_F_P">[32]Macro1!$B$184:$C$184</definedName>
    <definedName name="départs_normaux_H_M">[32]Macro1!$B$124:$C$124</definedName>
    <definedName name="départs_normaux_H_P">[32]Macro1!$B$99:$C$99</definedName>
    <definedName name="DESLIZAMIENTO_ANTIG_TOTAL" localSheetId="5">#REF!</definedName>
    <definedName name="DESLIZAMIENTO_ANTIG_TOTAL">#REF!</definedName>
    <definedName name="dfez" localSheetId="6" hidden="1">'[13]Time series'!#REF!</definedName>
    <definedName name="dfez" localSheetId="9" hidden="1">'[13]Time series'!#REF!</definedName>
    <definedName name="dfez" localSheetId="8" hidden="1">'[13]Time series'!#REF!</definedName>
    <definedName name="dfez" localSheetId="12" hidden="1">'[13]Time series'!#REF!</definedName>
    <definedName name="dfez" localSheetId="10" hidden="1">'[13]Time series'!#REF!</definedName>
    <definedName name="dfez" localSheetId="11" hidden="1">'[13]Time series'!#REF!</definedName>
    <definedName name="dfez" localSheetId="7" hidden="1">'[13]Time series'!#REF!</definedName>
    <definedName name="dfez" localSheetId="0" hidden="1">'[13]Time series'!#REF!</definedName>
    <definedName name="dfez" hidden="1">'[13]Time series'!#REF!</definedName>
    <definedName name="donnee">[36]France!$A$11:$E$112</definedName>
    <definedName name="dv" localSheetId="5">#REF!</definedName>
    <definedName name="dv">#REF!</definedName>
    <definedName name="e" localSheetId="5">#REF!</definedName>
    <definedName name="E">#REF!</definedName>
    <definedName name="eacr" localSheetId="5">#REF!</definedName>
    <definedName name="eacr">#REF!</definedName>
    <definedName name="EACR_2" localSheetId="5">#REF!</definedName>
    <definedName name="EACR_2">#REF!</definedName>
    <definedName name="EACR_b" localSheetId="5">#REF!</definedName>
    <definedName name="EACR_b">#REF!</definedName>
    <definedName name="eacr_bis" localSheetId="5">#REF!</definedName>
    <definedName name="eacr_bis">#REF!</definedName>
    <definedName name="eacr_graph" localSheetId="5">#REF!</definedName>
    <definedName name="eacr_graph">#REF!</definedName>
    <definedName name="eacr_ter" localSheetId="5">#REF!</definedName>
    <definedName name="eacr_ter">#REF!</definedName>
    <definedName name="eacr2" localSheetId="5">#REF!</definedName>
    <definedName name="eacr2">#REF!</definedName>
    <definedName name="eacr3" localSheetId="5">#REF!</definedName>
    <definedName name="eacr3">#REF!</definedName>
    <definedName name="ed" localSheetId="5">#REF!</definedName>
    <definedName name="ed">#REF!</definedName>
    <definedName name="edades" localSheetId="5">#REF!</definedName>
    <definedName name="edades">#REF!</definedName>
    <definedName name="EF_FAMI" localSheetId="5">#REF!</definedName>
    <definedName name="EF_FAMI">#REF!</definedName>
    <definedName name="Eff_derive" localSheetId="5">#REF!</definedName>
    <definedName name="Eff_derive">#REF!</definedName>
    <definedName name="effectif" localSheetId="5">[31]Macro1!#REF!</definedName>
    <definedName name="effectif">[31]Macro1!#REF!</definedName>
    <definedName name="effectifE" localSheetId="5">[31]Macro1!#REF!</definedName>
    <definedName name="effectifE">[31]Macro1!#REF!</definedName>
    <definedName name="effectifE2005">[31]Macro1!#REF!</definedName>
    <definedName name="effectifE2006">[31]Macro1!#REF!</definedName>
    <definedName name="effectifF">[31]Macro1!#REF!</definedName>
    <definedName name="effectifF2005">[31]Macro1!#REF!</definedName>
    <definedName name="effectifF2006">[31]Macro1!#REF!</definedName>
    <definedName name="effectifH">[31]Macro1!#REF!</definedName>
    <definedName name="effectifH2005">[31]Macro1!#REF!</definedName>
    <definedName name="effectifH2006">[31]Macro1!#REF!</definedName>
    <definedName name="EIP" localSheetId="5">#REF!</definedName>
    <definedName name="EIP">#REF!</definedName>
    <definedName name="EJUBI" localSheetId="5">#REF!</definedName>
    <definedName name="EJUBI">#REF!</definedName>
    <definedName name="EMPRETNES379308">[37]EMPRETNES379308!$A$4:$Q$43</definedName>
    <definedName name="EMPRETNES37U9308">#REF!</definedName>
    <definedName name="EMPRETNES389308">#REF!</definedName>
    <definedName name="EMPRETNES38U9308">#REF!</definedName>
    <definedName name="ENERO" localSheetId="5">#REF!</definedName>
    <definedName name="ENERO">#REF!</definedName>
    <definedName name="ENIM_charges">#REF!</definedName>
    <definedName name="ENIM_chargesdiv">#REF!</definedName>
    <definedName name="ENIM_chargesexcep">#REF!</definedName>
    <definedName name="ENIM_chargesfi">#REF!</definedName>
    <definedName name="ENIM_chargesgestion">#REF!</definedName>
    <definedName name="ENIM_chargestech">#REF!</definedName>
    <definedName name="ENIM_compens">#REF!</definedName>
    <definedName name="ENIM_cotEtat">#REF!</definedName>
    <definedName name="ENIM_cotitaf">#REF!</definedName>
    <definedName name="ENIM_cotsoc">#REF!</definedName>
    <definedName name="ENIM_dd">#REF!</definedName>
    <definedName name="ENIM_deptech">#REF!</definedName>
    <definedName name="ENIM_dotprov">#REF!</definedName>
    <definedName name="ENIM_dp">#REF!</definedName>
    <definedName name="ENIM_ITAF">#REF!</definedName>
    <definedName name="ENIM_prestextra">#REF!</definedName>
    <definedName name="ENIM_prestlegv">#REF!</definedName>
    <definedName name="ENIM_prestsoc">#REF!</definedName>
    <definedName name="ENIM_proddiv">#REF!</definedName>
    <definedName name="ENIM_prodexcep">#REF!</definedName>
    <definedName name="ENIM_prodfi">#REF!</definedName>
    <definedName name="ENIM_prodgestion">#REF!</definedName>
    <definedName name="ENIM_prodtech">#REF!</definedName>
    <definedName name="ENIM_produits">#REF!</definedName>
    <definedName name="ENIM_reprisesprov">#REF!</definedName>
    <definedName name="ENIM_resstech">#REF!</definedName>
    <definedName name="ENIM_resultatnet">#REF!</definedName>
    <definedName name="ENIM_ST">#REF!</definedName>
    <definedName name="ENIM_subveq_ST">#REF!</definedName>
    <definedName name="ENTRANTES" localSheetId="5">#REF!</definedName>
    <definedName name="ENTRANTES">#REF!</definedName>
    <definedName name="EORFANDAD" localSheetId="5">#REF!</definedName>
    <definedName name="EORFANDAD">#REF!</definedName>
    <definedName name="ETSIS" localSheetId="5">#REF!</definedName>
    <definedName name="ETSIS">#REF!</definedName>
    <definedName name="euro" localSheetId="5">[38]SOMMAIRE!$C$131</definedName>
    <definedName name="euro">[39]SOMMAIRE!$C$131</definedName>
    <definedName name="EVIUDEDAD" localSheetId="5">#REF!</definedName>
    <definedName name="EVIUDEDAD">#REF!</definedName>
    <definedName name="evo" localSheetId="5">#REF!</definedName>
    <definedName name="evo">#REF!</definedName>
    <definedName name="EVOL0305">#REF!</definedName>
    <definedName name="EVOL9002SANT">#REF!</definedName>
    <definedName name="EVOL9503">#REF!</definedName>
    <definedName name="EVOLFAP0310">#REF!</definedName>
    <definedName name="EVOLFAPR0310">#REF!</definedName>
    <definedName name="EVOLPAV0310">#REF!</definedName>
    <definedName name="EVOLPCS0309">[40]PCS!$A$4:$L$492</definedName>
    <definedName name="EVOLPCS0310">#REF!</definedName>
    <definedName name="EVOLR0305">#REF!</definedName>
    <definedName name="EVOLR0308">#REF!</definedName>
    <definedName name="EVOLR0308A">#REF!</definedName>
    <definedName name="EVOLR8210">[41]EVOLR8210!$A$1:$AE$91</definedName>
    <definedName name="EVOLR9010">#REF!</definedName>
    <definedName name="EVOLR9503">#REF!</definedName>
    <definedName name="ex_invalide">[31]Macro1!$B$26:$C$26</definedName>
    <definedName name="ex_invalide_F_M">[32]Macro1!$B$197:$C$197</definedName>
    <definedName name="ex_invalide_F_P">[32]Macro1!$B$172:$C$172</definedName>
    <definedName name="ex_invalide_H_M">[32]Macro1!$B$112:$C$112</definedName>
    <definedName name="ex_invalide_H_P">[32]Macro1!$B$87:$C$87</definedName>
    <definedName name="EXAbase_charges">#REF!</definedName>
    <definedName name="EXAbase_chargesdiv">#REF!</definedName>
    <definedName name="EXAbase_chargesexcep">#REF!</definedName>
    <definedName name="EXAbase_chargesfi">#REF!</definedName>
    <definedName name="EXAbase_chargesgestion">#REF!</definedName>
    <definedName name="EXAbase_chargestech">#REF!</definedName>
    <definedName name="EXAbase_compens">#REF!</definedName>
    <definedName name="EXAbase_cotEtat">#REF!</definedName>
    <definedName name="EXAbase_cotitaf">#REF!</definedName>
    <definedName name="EXAbase_cotsoc">#REF!</definedName>
    <definedName name="EXAbase_dd">#REF!</definedName>
    <definedName name="EXAbase_deptech">#REF!</definedName>
    <definedName name="EXAbase_dotprov">#REF!</definedName>
    <definedName name="EXAbase_dp">#REF!</definedName>
    <definedName name="EXAbase_ITAF">#REF!</definedName>
    <definedName name="EXAbase_prestextra">#REF!</definedName>
    <definedName name="EXAbase_prestFSV">#REF!</definedName>
    <definedName name="EXAbase_prestleg">#REF!</definedName>
    <definedName name="EXAbase_prestlegv">#REF!</definedName>
    <definedName name="EXAbase_prestsoc">#REF!</definedName>
    <definedName name="EXAbase_proddiv">#REF!</definedName>
    <definedName name="EXAbase_prodexcep">#REF!</definedName>
    <definedName name="EXAbase_prodfi">#REF!</definedName>
    <definedName name="EXAbase_prodgestion">#REF!</definedName>
    <definedName name="EXAbase_prodtech">#REF!</definedName>
    <definedName name="EXAbase_produits">#REF!</definedName>
    <definedName name="EXAbase_reprisesprov">#REF!</definedName>
    <definedName name="EXAbase_resstech">#REF!</definedName>
    <definedName name="EXAbase_resultatnet">#REF!</definedName>
    <definedName name="EXAbase_ST">#REF!</definedName>
    <definedName name="EXAcomp_charges">#REF!</definedName>
    <definedName name="EXAcomp_chargesdiv">#REF!</definedName>
    <definedName name="EXAcomp_chargesexcep">#REF!</definedName>
    <definedName name="EXAcomp_chargesfi">#REF!</definedName>
    <definedName name="EXAcomp_chargesgestion">#REF!</definedName>
    <definedName name="EXAcomp_chargestech">#REF!</definedName>
    <definedName name="EXAcomp_cotItaf">#REF!</definedName>
    <definedName name="EXAcomp_cotsoc">#REF!</definedName>
    <definedName name="EXAcomp_dd">#REF!</definedName>
    <definedName name="EXAcomp_deptech">#REF!</definedName>
    <definedName name="EXAcomp_dotprov">#REF!</definedName>
    <definedName name="EXAcomp_dp">#REF!</definedName>
    <definedName name="EXAcomp_itaf">#REF!</definedName>
    <definedName name="EXAcomp_prestlegv">#REF!</definedName>
    <definedName name="EXAcomp_prestsoc">#REF!</definedName>
    <definedName name="EXAcomp_proddiv">#REF!</definedName>
    <definedName name="EXAcomp_prodexcep">#REF!</definedName>
    <definedName name="EXAcomp_prodfi">#REF!</definedName>
    <definedName name="EXAcomp_prodgestion">#REF!</definedName>
    <definedName name="EXAcomp_prodtech">#REF!</definedName>
    <definedName name="EXAcomp_produits">#REF!</definedName>
    <definedName name="EXAcomp_reprisesprov">#REF!</definedName>
    <definedName name="EXAcomp_resstech">#REF!</definedName>
    <definedName name="EXAcomp_resultatnet">#REF!</definedName>
    <definedName name="EXAcomp_ST">#REF!</definedName>
    <definedName name="Excel_BuiltIn_Print_Area_1_1">#REF!</definedName>
    <definedName name="Excel_BuiltIn_Print_Area_2">#REF!</definedName>
    <definedName name="Excel_BuiltIn_Print_Area_5">#REF!</definedName>
    <definedName name="FEA" localSheetId="5">[31]Macro1!#REF!</definedName>
    <definedName name="FEA">[31]Macro1!#REF!</definedName>
    <definedName name="FEB" localSheetId="5">[31]Macro1!#REF!</definedName>
    <definedName name="FEB">[31]Macro1!#REF!</definedName>
    <definedName name="Febrero06" localSheetId="5">#REF!</definedName>
    <definedName name="Febrero06">#REF!</definedName>
    <definedName name="FFAMILI_TOTAL" localSheetId="5">#REF!</definedName>
    <definedName name="FFAMILI_TOTAL">#REF!</definedName>
    <definedName name="fff" localSheetId="5">#REF!</definedName>
    <definedName name="fff">#REF!</definedName>
    <definedName name="ffffvf" localSheetId="5">#REF!</definedName>
    <definedName name="ffffvf">#REF!</definedName>
    <definedName name="FIG2wp1" localSheetId="5" hidden="1">#REF!</definedName>
    <definedName name="FIG2wp1" localSheetId="2" hidden="1">#REF!</definedName>
    <definedName name="FIG2wp1" localSheetId="6" hidden="1">#REF!</definedName>
    <definedName name="FIG2wp1" localSheetId="9" hidden="1">#REF!</definedName>
    <definedName name="FIG2wp1" localSheetId="8" hidden="1">#REF!</definedName>
    <definedName name="FIG2wp1" localSheetId="12" hidden="1">#REF!</definedName>
    <definedName name="FIG2wp1" localSheetId="10" hidden="1">#REF!</definedName>
    <definedName name="FIG2wp1" localSheetId="11" hidden="1">#REF!</definedName>
    <definedName name="FIG2wp1" localSheetId="1" hidden="1">#REF!</definedName>
    <definedName name="FIG2wp1" localSheetId="7" hidden="1">#REF!</definedName>
    <definedName name="FIG2wp1" localSheetId="0" hidden="1">#REF!</definedName>
    <definedName name="FIG2wp1" hidden="1">#REF!</definedName>
    <definedName name="_xlnm.Recorder" localSheetId="5">#REF!</definedName>
    <definedName name="_xlnm.Recorder">#REF!</definedName>
    <definedName name="Format" localSheetId="5">#REF!</definedName>
    <definedName name="Format">#REF!</definedName>
    <definedName name="FP_BRUT">#REF!</definedName>
    <definedName name="FP_BRUT_REEL">#REF!</definedName>
    <definedName name="FP_CATB_BRUT">#REF!</definedName>
    <definedName name="FP_CATB_NET">#REF!</definedName>
    <definedName name="FP_NET">#REF!</definedName>
    <definedName name="FP_NET_REEL">#REF!</definedName>
    <definedName name="fq">#REF!</definedName>
    <definedName name="franc">[42]SOMMAIRE!$C$131</definedName>
    <definedName name="FSPOEIE_charges">#REF!</definedName>
    <definedName name="FSPOEIE_chargesdiv">#REF!</definedName>
    <definedName name="FSPOEIE_chargesexcep">#REF!</definedName>
    <definedName name="FSPOEIE_chargesfi">#REF!</definedName>
    <definedName name="FSPOEIE_chargesgestion">#REF!</definedName>
    <definedName name="FSPOEIE_chargestech">#REF!</definedName>
    <definedName name="FSPOEIE_compens">#REF!</definedName>
    <definedName name="FSPOEIE_cotEtat">#REF!</definedName>
    <definedName name="FSPOEIE_cotitaf">#REF!</definedName>
    <definedName name="FSPOEIE_cotsoc">#REF!</definedName>
    <definedName name="FSPOEIE_dd">#REF!</definedName>
    <definedName name="FSPOEIE_deptech">[43]FSPOEIE!$A$129:$IV$129</definedName>
    <definedName name="FSPOEIE_dotprov">#REF!</definedName>
    <definedName name="FSPOEIE_dp">#REF!</definedName>
    <definedName name="FSPOEIE_prestextra">#REF!</definedName>
    <definedName name="FSPOEIE_prestlegv">#REF!</definedName>
    <definedName name="FSPOEIE_prestsoc">#REF!</definedName>
    <definedName name="FSPOEIE_proddiv">#REF!</definedName>
    <definedName name="FSPOEIE_prodexcep">#REF!</definedName>
    <definedName name="FSPOEIE_prodfi">#REF!</definedName>
    <definedName name="FSPOEIE_prodgestion">#REF!</definedName>
    <definedName name="FSPOEIE_prodtech">#REF!</definedName>
    <definedName name="FSPOEIE_produits">#REF!</definedName>
    <definedName name="FSPOEIE_reprisesprov">#REF!</definedName>
    <definedName name="FSPOEIE_resstech">#REF!</definedName>
    <definedName name="FSPOEIE_resultatnet">#REF!</definedName>
    <definedName name="FSPOEIE_ST">#REF!</definedName>
    <definedName name="FSPOEIE_subveq_ST">#REF!</definedName>
    <definedName name="FSV_charges">#REF!</definedName>
    <definedName name="FSV_chargesdiv">#REF!</definedName>
    <definedName name="FSV_chargesexcep">#REF!</definedName>
    <definedName name="FSV_chargesfi">#REF!</definedName>
    <definedName name="FSV_chargesgestion">#REF!</definedName>
    <definedName name="FSV_chargestech">#REF!</definedName>
    <definedName name="FSV_CNRACL">#REF!</definedName>
    <definedName name="FSV_comp">#REF!</definedName>
    <definedName name="FSV_cotEtat">#REF!</definedName>
    <definedName name="FSV_cotitaf">#REF!</definedName>
    <definedName name="FSV_deptech">#REF!</definedName>
    <definedName name="FSV_dotprov">#REF!</definedName>
    <definedName name="FSV_itaf">#REF!</definedName>
    <definedName name="FSV_proddiv">#REF!</definedName>
    <definedName name="FSV_prodexcep">#REF!</definedName>
    <definedName name="FSV_prodfi">#REF!</definedName>
    <definedName name="FSV_prodgestion">#REF!</definedName>
    <definedName name="FSV_prodtech">#REF!</definedName>
    <definedName name="FSV_produits">#REF!</definedName>
    <definedName name="FSV_reprisesprov">#REF!</definedName>
    <definedName name="FSV_resstech">#REF!</definedName>
    <definedName name="FSV_resultatnet">#REF!</definedName>
    <definedName name="FSV_ST">#REF!</definedName>
    <definedName name="fyb" localSheetId="9" hidden="1">'[13]Time series'!#REF!</definedName>
    <definedName name="fyb" localSheetId="8" hidden="1">'[13]Time series'!#REF!</definedName>
    <definedName name="fyb" localSheetId="12" hidden="1">'[13]Time series'!#REF!</definedName>
    <definedName name="fyb" localSheetId="10" hidden="1">'[13]Time series'!#REF!</definedName>
    <definedName name="fyb" localSheetId="11" hidden="1">'[13]Time series'!#REF!</definedName>
    <definedName name="fyb" localSheetId="7" hidden="1">'[13]Time series'!#REF!</definedName>
    <definedName name="fyb" hidden="1">'[13]Time series'!#REF!</definedName>
    <definedName name="g" localSheetId="5">[21]Macro1!#REF!</definedName>
    <definedName name="G">[21]Macro1!#REF!</definedName>
    <definedName name="gain_surcote_FP_1" localSheetId="5">[21]Macro1!#REF!</definedName>
    <definedName name="gain_surcote_FP_1">[21]Macro1!#REF!</definedName>
    <definedName name="gain_surcote_FP_2">[21]Macro1!#REF!</definedName>
    <definedName name="gg">[44]gg!#REF!</definedName>
    <definedName name="ggg" localSheetId="5">#REF!</definedName>
    <definedName name="ggg">#REF!</definedName>
    <definedName name="GORLIZ" localSheetId="5">#REF!</definedName>
    <definedName name="GORLIZ">#REF!</definedName>
    <definedName name="grabació" localSheetId="5">#REF!</definedName>
    <definedName name="grabació">#REF!</definedName>
    <definedName name="H" localSheetId="5">#REF!</definedName>
    <definedName name="H">#REF!</definedName>
    <definedName name="handicap">[31]Macro1!$B$32:$C$32</definedName>
    <definedName name="handicap_F_M">[32]Macro1!$B$203:$C$203</definedName>
    <definedName name="handicap_F_P">[32]Macro1!$B$178:$C$178</definedName>
    <definedName name="handicap_H_M">[32]Macro1!$B$118:$C$118</definedName>
    <definedName name="handicap_H_P">[32]Macro1!$B$93:$C$93</definedName>
    <definedName name="HBID_sal_Agosto" localSheetId="5">#REF!</definedName>
    <definedName name="HBID_sal_Agosto">#REF!</definedName>
    <definedName name="HBID_sal_Dic" localSheetId="5">#REF!</definedName>
    <definedName name="HBID_sal_Dic">#REF!</definedName>
    <definedName name="HBID_sal_Enero" localSheetId="5">#REF!</definedName>
    <definedName name="HBID_sal_Enero">#REF!</definedName>
    <definedName name="HBID_sal_Mar" localSheetId="5">#REF!</definedName>
    <definedName name="HBID_sal_Mar">#REF!</definedName>
    <definedName name="HBID_sal_mayo" localSheetId="5">#REF!</definedName>
    <definedName name="HBID_sal_mayo">#REF!</definedName>
    <definedName name="HBID_sal_Nov" localSheetId="5">#REF!</definedName>
    <definedName name="HBID_sal_Nov">#REF!</definedName>
    <definedName name="HBID_sal_Oct" localSheetId="5">#REF!</definedName>
    <definedName name="HBID_sal_Oct">#REF!</definedName>
    <definedName name="Header" localSheetId="5">#REF!</definedName>
    <definedName name="Header">#REF!</definedName>
    <definedName name="Heidi" localSheetId="5">#REF!</definedName>
    <definedName name="Heidi">#REF!</definedName>
    <definedName name="histo_ageliq" localSheetId="5">#REF!</definedName>
    <definedName name="histo_ageliq">#REF!</definedName>
    <definedName name="I.1.1._Pensiones_en_vigor_por_regímenes._Total_pensiones" localSheetId="5">#REF!</definedName>
    <definedName name="I.1.1._Pensiones_en_vigor_por_regímenes._Total_pensiones">#REF!</definedName>
    <definedName name="I.1.2._Pensiones_en_vigor_por_regímenes._Incapacidad_permanente" localSheetId="5">#REF!</definedName>
    <definedName name="I.1.2._Pensiones_en_vigor_por_regímenes._Incapacidad_permanente">#REF!</definedName>
    <definedName name="I.1.3._Pensiones_en_vigor_por_regímenes._Jubilación" localSheetId="5">#REF!</definedName>
    <definedName name="I.1.3._Pensiones_en_vigor_por_regímenes._Jubilación">#REF!</definedName>
    <definedName name="I.1.4._Pensiones_en_vigor_por_regímenes._Viudedad" localSheetId="5">#REF!</definedName>
    <definedName name="I.1.4._Pensiones_en_vigor_por_regímenes._Viudedad">#REF!</definedName>
    <definedName name="I.1.5._Pensiones_en_vigor_por_regímenes._Orfandad" localSheetId="5">#REF!</definedName>
    <definedName name="I.1.5._Pensiones_en_vigor_por_regímenes._Orfandad">#REF!</definedName>
    <definedName name="I.1.6._Pensiones_en_vigor_por_regímenes._Favor_de_familiares" localSheetId="5">#REF!</definedName>
    <definedName name="I.1.6._Pensiones_en_vigor_por_regímenes._Favor_de_familiares">#REF!</definedName>
    <definedName name="IDX" localSheetId="5">#REF!</definedName>
    <definedName name="IDX">#REF!</definedName>
    <definedName name="impor" localSheetId="5">#REF!</definedName>
    <definedName name="impor">#REF!</definedName>
    <definedName name="importe" localSheetId="5">#REF!</definedName>
    <definedName name="importe">#REF!</definedName>
    <definedName name="IMPORTE_P67">'[14]IMPORTE POR CONCEPTOS'!$B$2:$Z$18</definedName>
    <definedName name="_xlnm.Print_Titles">#N/A</definedName>
    <definedName name="inaptitude">[31]Macro1!$B$29:$C$29</definedName>
    <definedName name="inaptitude_F_M">[32]Macro1!$B$200:$C$200</definedName>
    <definedName name="inaptitude_F_P">[32]Macro1!$B$175:$C$175</definedName>
    <definedName name="inaptitude_H_M">[32]Macro1!$B$115:$C$115</definedName>
    <definedName name="inaptitude_H_P">[32]Macro1!$B$90:$C$90</definedName>
    <definedName name="INCP_JUBILA" localSheetId="5">#REF!</definedName>
    <definedName name="INCP_JUBILA">#REF!</definedName>
    <definedName name="IND.APROVISIONAMIENTOS" localSheetId="5">#REF!</definedName>
    <definedName name="IND.APROVISIONAMIENTOS">#REF!</definedName>
    <definedName name="INDIC_BASE" localSheetId="5">#REF!</definedName>
    <definedName name="INDIC_BASE">#REF!</definedName>
    <definedName name="INDIC_ECH" localSheetId="5">#REF!</definedName>
    <definedName name="INDIC_ECH">#REF!</definedName>
    <definedName name="INDICES">#REF!</definedName>
    <definedName name="Ingresos" localSheetId="5">#REF!</definedName>
    <definedName name="Ingresos">#REF!</definedName>
    <definedName name="INTRETNES37U9308">#REF!</definedName>
    <definedName name="INTRETNES38U9308">#REF!</definedName>
    <definedName name="INVERSIONES" localSheetId="5">#REF!</definedName>
    <definedName name="INVERSIONES">#REF!</definedName>
    <definedName name="ip" localSheetId="5">#REF!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5">#REF!</definedName>
    <definedName name="J">#REF!</definedName>
    <definedName name="j63.1" localSheetId="5">#REF!</definedName>
    <definedName name="j63.1">#REF!</definedName>
    <definedName name="jjjmmhh" localSheetId="4" hidden="1">{"TABL1",#N/A,TRUE,"TABLX";"TABL2",#N/A,TRUE,"TABLX"}</definedName>
    <definedName name="jjjmmhh" localSheetId="3" hidden="1">{"TABL1",#N/A,TRUE,"TABLX";"TABL2",#N/A,TRUE,"TABLX"}</definedName>
    <definedName name="jjjmmhh" localSheetId="5" hidden="1">{"TABL1",#N/A,TRUE,"TABLX";"TABL2",#N/A,TRUE,"TABLX"}</definedName>
    <definedName name="jjjmmhh" localSheetId="2" hidden="1">{"TABL1",#N/A,TRUE,"TABLX";"TABL2",#N/A,TRUE,"TABLX"}</definedName>
    <definedName name="jjjmmhh" localSheetId="6" hidden="1">{"TABL1",#N/A,TRUE,"TABLX";"TABL2",#N/A,TRUE,"TABLX"}</definedName>
    <definedName name="jjjmmhh" localSheetId="9" hidden="1">{"TABL1",#N/A,TRUE,"TABLX";"TABL2",#N/A,TRUE,"TABLX"}</definedName>
    <definedName name="jjjmmhh" localSheetId="8" hidden="1">{"TABL1",#N/A,TRUE,"TABLX";"TABL2",#N/A,TRUE,"TABLX"}</definedName>
    <definedName name="jjjmmhh" localSheetId="12" hidden="1">{"TABL1",#N/A,TRUE,"TABLX";"TABL2",#N/A,TRUE,"TABLX"}</definedName>
    <definedName name="jjjmmhh" localSheetId="10" hidden="1">{"TABL1",#N/A,TRUE,"TABLX";"TABL2",#N/A,TRUE,"TABLX"}</definedName>
    <definedName name="jjjmmhh" localSheetId="11" hidden="1">{"TABL1",#N/A,TRUE,"TABLX";"TABL2",#N/A,TRUE,"TABLX"}</definedName>
    <definedName name="jjjmmhh" localSheetId="1" hidden="1">{"TABL1",#N/A,TRUE,"TABLX";"TABL2",#N/A,TRUE,"TABLX"}</definedName>
    <definedName name="jjjmmhh" localSheetId="7" hidden="1">{"TABL1",#N/A,TRUE,"TABLX";"TABL2",#N/A,TRUE,"TABLX"}</definedName>
    <definedName name="jjjmmhh" localSheetId="0" hidden="1">{"TABL1",#N/A,TRUE,"TABLX";"TABL2",#N/A,TRUE,"TABLX"}</definedName>
    <definedName name="jjjmmhh" hidden="1">{"TABL1",#N/A,TRUE,"TABLX";"TABL2",#N/A,TRUE,"TABLX"}</definedName>
    <definedName name="jjmmhh" localSheetId="4" hidden="1">{"TABL1",#N/A,TRUE,"TABLX";"TABL2",#N/A,TRUE,"TABLX"}</definedName>
    <definedName name="jjmmhh" localSheetId="3" hidden="1">{"TABL1",#N/A,TRUE,"TABLX";"TABL2",#N/A,TRUE,"TABLX"}</definedName>
    <definedName name="jjmmhh" localSheetId="5" hidden="1">{"TABL1",#N/A,TRUE,"TABLX";"TABL2",#N/A,TRUE,"TABLX"}</definedName>
    <definedName name="jjmmhh" localSheetId="2" hidden="1">{"TABL1",#N/A,TRUE,"TABLX";"TABL2",#N/A,TRUE,"TABLX"}</definedName>
    <definedName name="jjmmhh" localSheetId="6" hidden="1">{"TABL1",#N/A,TRUE,"TABLX";"TABL2",#N/A,TRUE,"TABLX"}</definedName>
    <definedName name="jjmmhh" localSheetId="9" hidden="1">{"TABL1",#N/A,TRUE,"TABLX";"TABL2",#N/A,TRUE,"TABLX"}</definedName>
    <definedName name="jjmmhh" localSheetId="8" hidden="1">{"TABL1",#N/A,TRUE,"TABLX";"TABL2",#N/A,TRUE,"TABLX"}</definedName>
    <definedName name="jjmmhh" localSheetId="12" hidden="1">{"TABL1",#N/A,TRUE,"TABLX";"TABL2",#N/A,TRUE,"TABLX"}</definedName>
    <definedName name="jjmmhh" localSheetId="10" hidden="1">{"TABL1",#N/A,TRUE,"TABLX";"TABL2",#N/A,TRUE,"TABLX"}</definedName>
    <definedName name="jjmmhh" localSheetId="11" hidden="1">{"TABL1",#N/A,TRUE,"TABLX";"TABL2",#N/A,TRUE,"TABLX"}</definedName>
    <definedName name="jjmmhh" localSheetId="1" hidden="1">{"TABL1",#N/A,TRUE,"TABLX";"TABL2",#N/A,TRUE,"TABLX"}</definedName>
    <definedName name="jjmmhh" localSheetId="7" hidden="1">{"TABL1",#N/A,TRUE,"TABLX";"TABL2",#N/A,TRUE,"TABLX"}</definedName>
    <definedName name="jjmmhh" localSheetId="0" hidden="1">{"TABL1",#N/A,TRUE,"TABLX";"TABL2",#N/A,TRUE,"TABLX"}</definedName>
    <definedName name="jjmmhh" hidden="1">{"TABL1",#N/A,TRUE,"TABLX";"TABL2",#N/A,TRUE,"TABLX"}</definedName>
    <definedName name="jmh">[27]txcot!#REF!</definedName>
    <definedName name="jmhjmh" localSheetId="4" hidden="1">{"TABL1",#N/A,TRUE,"TABLX";"TABL2",#N/A,TRUE,"TABLX"}</definedName>
    <definedName name="jmhjmh" localSheetId="3" hidden="1">{"TABL1",#N/A,TRUE,"TABLX";"TABL2",#N/A,TRUE,"TABLX"}</definedName>
    <definedName name="jmhjmh" localSheetId="5" hidden="1">{"TABL1",#N/A,TRUE,"TABLX";"TABL2",#N/A,TRUE,"TABLX"}</definedName>
    <definedName name="jmhjmh" localSheetId="2" hidden="1">{"TABL1",#N/A,TRUE,"TABLX";"TABL2",#N/A,TRUE,"TABLX"}</definedName>
    <definedName name="jmhjmh" localSheetId="6" hidden="1">{"TABL1",#N/A,TRUE,"TABLX";"TABL2",#N/A,TRUE,"TABLX"}</definedName>
    <definedName name="jmhjmh" localSheetId="9" hidden="1">{"TABL1",#N/A,TRUE,"TABLX";"TABL2",#N/A,TRUE,"TABLX"}</definedName>
    <definedName name="jmhjmh" localSheetId="8" hidden="1">{"TABL1",#N/A,TRUE,"TABLX";"TABL2",#N/A,TRUE,"TABLX"}</definedName>
    <definedName name="jmhjmh" localSheetId="12" hidden="1">{"TABL1",#N/A,TRUE,"TABLX";"TABL2",#N/A,TRUE,"TABLX"}</definedName>
    <definedName name="jmhjmh" localSheetId="10" hidden="1">{"TABL1",#N/A,TRUE,"TABLX";"TABL2",#N/A,TRUE,"TABLX"}</definedName>
    <definedName name="jmhjmh" localSheetId="11" hidden="1">{"TABL1",#N/A,TRUE,"TABLX";"TABL2",#N/A,TRUE,"TABLX"}</definedName>
    <definedName name="jmhjmh" localSheetId="1" hidden="1">{"TABL1",#N/A,TRUE,"TABLX";"TABL2",#N/A,TRUE,"TABLX"}</definedName>
    <definedName name="jmhjmh" localSheetId="7" hidden="1">{"TABL1",#N/A,TRUE,"TABLX";"TABL2",#N/A,TRUE,"TABLX"}</definedName>
    <definedName name="jmhjmh" localSheetId="0" hidden="1">{"TABL1",#N/A,TRUE,"TABLX";"TABL2",#N/A,TRUE,"TABLX"}</definedName>
    <definedName name="jmhjmh" hidden="1">{"TABL1",#N/A,TRUE,"TABLX";"TABL2",#N/A,TRUE,"TABLX"}</definedName>
    <definedName name="jmhjmhh" localSheetId="4" hidden="1">{"TABL1",#N/A,TRUE,"TABLX";"TABL2",#N/A,TRUE,"TABLX"}</definedName>
    <definedName name="jmhjmhh" localSheetId="3" hidden="1">{"TABL1",#N/A,TRUE,"TABLX";"TABL2",#N/A,TRUE,"TABLX"}</definedName>
    <definedName name="jmhjmhh" localSheetId="5" hidden="1">{"TABL1",#N/A,TRUE,"TABLX";"TABL2",#N/A,TRUE,"TABLX"}</definedName>
    <definedName name="jmhjmhh" localSheetId="2" hidden="1">{"TABL1",#N/A,TRUE,"TABLX";"TABL2",#N/A,TRUE,"TABLX"}</definedName>
    <definedName name="jmhjmhh" localSheetId="6" hidden="1">{"TABL1",#N/A,TRUE,"TABLX";"TABL2",#N/A,TRUE,"TABLX"}</definedName>
    <definedName name="jmhjmhh" localSheetId="9" hidden="1">{"TABL1",#N/A,TRUE,"TABLX";"TABL2",#N/A,TRUE,"TABLX"}</definedName>
    <definedName name="jmhjmhh" localSheetId="8" hidden="1">{"TABL1",#N/A,TRUE,"TABLX";"TABL2",#N/A,TRUE,"TABLX"}</definedName>
    <definedName name="jmhjmhh" localSheetId="12" hidden="1">{"TABL1",#N/A,TRUE,"TABLX";"TABL2",#N/A,TRUE,"TABLX"}</definedName>
    <definedName name="jmhjmhh" localSheetId="10" hidden="1">{"TABL1",#N/A,TRUE,"TABLX";"TABL2",#N/A,TRUE,"TABLX"}</definedName>
    <definedName name="jmhjmhh" localSheetId="11" hidden="1">{"TABL1",#N/A,TRUE,"TABLX";"TABL2",#N/A,TRUE,"TABLX"}</definedName>
    <definedName name="jmhjmhh" localSheetId="1" hidden="1">{"TABL1",#N/A,TRUE,"TABLX";"TABL2",#N/A,TRUE,"TABLX"}</definedName>
    <definedName name="jmhjmhh" localSheetId="7" hidden="1">{"TABL1",#N/A,TRUE,"TABLX";"TABL2",#N/A,TRUE,"TABLX"}</definedName>
    <definedName name="jmhjmhh" localSheetId="0" hidden="1">{"TABL1",#N/A,TRUE,"TABLX";"TABL2",#N/A,TRUE,"TABLX"}</definedName>
    <definedName name="jmhjmhh" hidden="1">{"TABL1",#N/A,TRUE,"TABLX";"TABL2",#N/A,TRUE,"TABLX"}</definedName>
    <definedName name="K" localSheetId="5">#REF!</definedName>
    <definedName name="K">#REF!</definedName>
    <definedName name="kailis" localSheetId="5">#REF!</definedName>
    <definedName name="kailis">#REF!</definedName>
    <definedName name="KK" localSheetId="5">#REF!</definedName>
    <definedName name="KK">#REF!</definedName>
    <definedName name="kkk" localSheetId="5">#REF!</definedName>
    <definedName name="kkk">#REF!</definedName>
    <definedName name="kkkkk" localSheetId="5">#REF!</definedName>
    <definedName name="kkkkk">#REF!</definedName>
    <definedName name="Label_NES">[37]listes!$E$2:$E$38</definedName>
    <definedName name="LIST_INCOHERENCE" localSheetId="5">#REF!</definedName>
    <definedName name="LIST_INCOHERENCE">#REF!</definedName>
    <definedName name="LIST_INCOHERENCE_2" localSheetId="5">#REF!</definedName>
    <definedName name="LIST_INCOHERENCE_2">#REF!</definedName>
    <definedName name="LIST_INCOHERENCE_CHO" localSheetId="5">#REF!</definedName>
    <definedName name="LIST_INCOHERENCE_CHO">#REF!</definedName>
    <definedName name="LIST_INCOHERENCE_CHO2" localSheetId="5">#REF!</definedName>
    <definedName name="LIST_INCOHERENCE_CHO2">#REF!</definedName>
    <definedName name="Liste_FAP">[1]listes!$D$2:$D$88</definedName>
    <definedName name="liste_methode">[1]listes!#REF!</definedName>
    <definedName name="Liste_NES">[45]output_logistic!$B$2:$B$37</definedName>
    <definedName name="Liste_PMQ">[46]output!$A$2:$A$31</definedName>
    <definedName name="liste_secteursPMQ">[1]listes!$A$2:$A$31</definedName>
    <definedName name="LL" localSheetId="5">#REF!</definedName>
    <definedName name="LL">#REF!</definedName>
    <definedName name="m" localSheetId="5">#REF!</definedName>
    <definedName name="m">#REF!</definedName>
    <definedName name="Mat" localSheetId="5">#REF!</definedName>
    <definedName name="Mat">#REF!</definedName>
    <definedName name="Mes">[47]Rangos!$A$2:$B$13</definedName>
    <definedName name="MESES">"enero, febrero, marzo, abril, mayo, junio, julio, agosto, septiembre, octubre, noviembre, diciembre"</definedName>
    <definedName name="mmmmmm" localSheetId="5">#REF!</definedName>
    <definedName name="mmmmmm">#REF!</definedName>
    <definedName name="mmmmmmmm" localSheetId="5">#REF!</definedName>
    <definedName name="mmmmmmmm">#REF!</definedName>
    <definedName name="moins_de_50">[19]Macro1!$B$23:$C$23</definedName>
    <definedName name="moins_de_50_F">[20]Macro1!$B$153:$C$153</definedName>
    <definedName name="moins_de_50_H">[20]Macro1!$B$88:$C$88</definedName>
    <definedName name="moins_de_55">[19]Macro1!$B$26:$C$26</definedName>
    <definedName name="moins_de_55_F">[20]Macro1!$B$156:$C$156</definedName>
    <definedName name="moins_de_55_H">[20]Macro1!$B$91:$C$91</definedName>
    <definedName name="MOIS_EJ" localSheetId="5">#REF!</definedName>
    <definedName name="MOIS_EJ">#REF!</definedName>
    <definedName name="MONTANT" localSheetId="5">[31]Macro1!#REF!</definedName>
    <definedName name="MONTANT">#REF!</definedName>
    <definedName name="MONTANT_REVISION" localSheetId="5">#REF!</definedName>
    <definedName name="MONTANT_REVISION">#REF!</definedName>
    <definedName name="montantE" localSheetId="5">[31]Macro1!#REF!</definedName>
    <definedName name="montantE">[31]Macro1!#REF!</definedName>
    <definedName name="montantE2005" localSheetId="5">[31]Macro1!#REF!</definedName>
    <definedName name="montantE2005">[31]Macro1!#REF!</definedName>
    <definedName name="montantE2005B" localSheetId="5">#REF!</definedName>
    <definedName name="montantE2005B">#REF!</definedName>
    <definedName name="montantE2006" localSheetId="5">[31]Macro1!#REF!</definedName>
    <definedName name="montantE2006">[31]Macro1!#REF!</definedName>
    <definedName name="montantE2006B" localSheetId="5">#REF!</definedName>
    <definedName name="montantE2006B">#REF!</definedName>
    <definedName name="montantF" localSheetId="5">[31]Macro1!#REF!</definedName>
    <definedName name="montantF">[31]Macro1!#REF!</definedName>
    <definedName name="montantF2005" localSheetId="5">[31]Macro1!#REF!</definedName>
    <definedName name="montantF2005">[31]Macro1!#REF!</definedName>
    <definedName name="montantF2005B" localSheetId="5">#REF!</definedName>
    <definedName name="montantF2005B">#REF!</definedName>
    <definedName name="montantF2006" localSheetId="5">[31]Macro1!#REF!</definedName>
    <definedName name="montantF2006">[31]Macro1!#REF!</definedName>
    <definedName name="montantF2006B" localSheetId="5">#REF!</definedName>
    <definedName name="montantF2006B">#REF!</definedName>
    <definedName name="montantH" localSheetId="5">[31]Macro1!#REF!</definedName>
    <definedName name="montantH">[31]Macro1!#REF!</definedName>
    <definedName name="montantH2005" localSheetId="5">[31]Macro1!#REF!</definedName>
    <definedName name="montantH2005">[31]Macro1!#REF!</definedName>
    <definedName name="montantH2005B" localSheetId="5">#REF!</definedName>
    <definedName name="montantH2005B">#REF!</definedName>
    <definedName name="montantH2006" localSheetId="5">[31]Macro1!#REF!</definedName>
    <definedName name="montantH2006">[31]Macro1!#REF!</definedName>
    <definedName name="montantH2006B" localSheetId="5">#REF!</definedName>
    <definedName name="montantH2006B">#REF!</definedName>
    <definedName name="N" localSheetId="5">#REF!</definedName>
    <definedName name="N">#REF!</definedName>
    <definedName name="NES37_9308">#REF!</definedName>
    <definedName name="NES37INTU9308">#REF!</definedName>
    <definedName name="NES37U9308">#REF!</definedName>
    <definedName name="NESINTU9307">#REF!</definedName>
    <definedName name="NESINTU9308">#REF!</definedName>
    <definedName name="NESRINTU9308">#REF!</definedName>
    <definedName name="NESRPMQ9308">#REF!</definedName>
    <definedName name="NESRPMQT9308">#REF!</definedName>
    <definedName name="NESSAL9308">'[48]Emploi Enquête Emploi'!$A$4:$R$40</definedName>
    <definedName name="NESU9307">#REF!</definedName>
    <definedName name="NESU9308">#REF!</definedName>
    <definedName name="NON_CADRE_BRUT">#REF!</definedName>
    <definedName name="NON_CADRE_NET">#REF!</definedName>
    <definedName name="note">[36]France!$A$2:$A$2</definedName>
    <definedName name="npi" localSheetId="5">#REF!</definedName>
    <definedName name="npi">#REF!</definedName>
    <definedName name="p" localSheetId="6" hidden="1">'[13]Time series'!#REF!</definedName>
    <definedName name="p" localSheetId="9" hidden="1">'[13]Time series'!#REF!</definedName>
    <definedName name="p" localSheetId="8" hidden="1">'[13]Time series'!#REF!</definedName>
    <definedName name="p" localSheetId="12" hidden="1">'[13]Time series'!#REF!</definedName>
    <definedName name="p" localSheetId="10" hidden="1">'[13]Time series'!#REF!</definedName>
    <definedName name="p" localSheetId="11" hidden="1">'[13]Time series'!#REF!</definedName>
    <definedName name="p" localSheetId="7" hidden="1">'[13]Time series'!#REF!</definedName>
    <definedName name="p" localSheetId="0" hidden="1">'[13]Time series'!#REF!</definedName>
    <definedName name="p" hidden="1">'[13]Time series'!#REF!</definedName>
    <definedName name="paraconta" localSheetId="5">#REF!</definedName>
    <definedName name="paraconta">#REF!</definedName>
    <definedName name="Part" localSheetId="5">[49]CADES!$A$1</definedName>
    <definedName name="Part">[50]CADES!$A$1</definedName>
    <definedName name="parts_reg_cadre">#REF!</definedName>
    <definedName name="parts_reg_fp">#REF!</definedName>
    <definedName name="parts_reg_non_cadre">#REF!</definedName>
    <definedName name="PB_COHERENCE" localSheetId="5">#REF!</definedName>
    <definedName name="PB_COHERENCE">#REF!</definedName>
    <definedName name="PERSONAL" localSheetId="5">#REF!</definedName>
    <definedName name="PERSONAL">#REF!</definedName>
    <definedName name="PMQFAP9308">#REF!</definedName>
    <definedName name="PMQFAPT9308">#REF!</definedName>
    <definedName name="PMQNESR9308">#REF!</definedName>
    <definedName name="PMQNESRT9308">#REF!</definedName>
    <definedName name="POR_SOCIEDAD" localSheetId="5">#REF!</definedName>
    <definedName name="POR_SOCIEDAD">#REF!</definedName>
    <definedName name="primo" localSheetId="5">#REF!</definedName>
    <definedName name="primo">#REF!</definedName>
    <definedName name="PRIX_BRUT">#REF!</definedName>
    <definedName name="PRIX_NET">#REF!</definedName>
    <definedName name="Probaa" localSheetId="5">#REF!</definedName>
    <definedName name="Probaa">#REF!</definedName>
    <definedName name="Q" localSheetId="5">#REF!</definedName>
    <definedName name="Q">#REF!</definedName>
    <definedName name="qf">#REF!</definedName>
    <definedName name="qfqsfqs">#REF!</definedName>
    <definedName name="qq" localSheetId="5" hidden="1">[7]A11!#REF!</definedName>
    <definedName name="qq" localSheetId="2" hidden="1">[7]A11!#REF!</definedName>
    <definedName name="qq" localSheetId="6" hidden="1">[8]A11!#REF!</definedName>
    <definedName name="qq" localSheetId="9" hidden="1">[8]A11!#REF!</definedName>
    <definedName name="qq" localSheetId="8" hidden="1">[8]A11!#REF!</definedName>
    <definedName name="qq" localSheetId="12" hidden="1">[8]A11!#REF!</definedName>
    <definedName name="qq" localSheetId="10" hidden="1">[8]A11!#REF!</definedName>
    <definedName name="qq" localSheetId="11" hidden="1">[8]A11!#REF!</definedName>
    <definedName name="qq" localSheetId="1" hidden="1">[6]A11!#REF!</definedName>
    <definedName name="qq" localSheetId="7" hidden="1">[8]A11!#REF!</definedName>
    <definedName name="qq" hidden="1">[8]A11!#REF!</definedName>
    <definedName name="qqq" localSheetId="5" hidden="1">[7]A11!#REF!</definedName>
    <definedName name="qqq" localSheetId="2" hidden="1">[7]A11!#REF!</definedName>
    <definedName name="qqq" localSheetId="6" hidden="1">[8]A11!#REF!</definedName>
    <definedName name="qqq" localSheetId="9" hidden="1">[8]A11!#REF!</definedName>
    <definedName name="qqq" localSheetId="8" hidden="1">[8]A11!#REF!</definedName>
    <definedName name="qqq" localSheetId="12" hidden="1">[8]A11!#REF!</definedName>
    <definedName name="qqq" localSheetId="10" hidden="1">[8]A11!#REF!</definedName>
    <definedName name="qqq" localSheetId="11" hidden="1">[8]A11!#REF!</definedName>
    <definedName name="qqq" localSheetId="1" hidden="1">[6]A11!#REF!</definedName>
    <definedName name="qqq" localSheetId="7" hidden="1">[8]A11!#REF!</definedName>
    <definedName name="qqq" hidden="1">[8]A11!#REF!</definedName>
    <definedName name="quartile">#REF!</definedName>
    <definedName name="qwrw" localSheetId="5">#REF!</definedName>
    <definedName name="qwrw">#REF!</definedName>
    <definedName name="RAFP_cotsoc">#REF!</definedName>
    <definedName name="RAFP_prestsoc">#REF!</definedName>
    <definedName name="RAFP_ST">#REF!</definedName>
    <definedName name="RATP_charges">#REF!</definedName>
    <definedName name="RATP_chargesdiv">#REF!</definedName>
    <definedName name="RATP_chargesexcep">#REF!</definedName>
    <definedName name="RATP_chargesfi">#REF!</definedName>
    <definedName name="RATP_chargesgestion">#REF!</definedName>
    <definedName name="RATP_chargestech">#REF!</definedName>
    <definedName name="RATP_compens">#REF!</definedName>
    <definedName name="RATP_cotitaf">#REF!</definedName>
    <definedName name="RATP_cotsoc">#REF!</definedName>
    <definedName name="RATP_dd">#REF!</definedName>
    <definedName name="RATP_deptech">#REF!</definedName>
    <definedName name="RATP_dotprov">#REF!</definedName>
    <definedName name="RATP_dp">#REF!</definedName>
    <definedName name="RATP_prestlegi">#REF!</definedName>
    <definedName name="RATP_prestlegv">#REF!</definedName>
    <definedName name="RATP_prestsoc">#REF!</definedName>
    <definedName name="RATP_proddiv">#REF!</definedName>
    <definedName name="RATP_prodexcep">#REF!</definedName>
    <definedName name="RATP_prodfi">#REF!</definedName>
    <definedName name="RATP_prodgestion">#REF!</definedName>
    <definedName name="RATP_prodtech">#REF!</definedName>
    <definedName name="RATP_produits">#REF!</definedName>
    <definedName name="RATP_reprisesprov">#REF!</definedName>
    <definedName name="RATP_resstech">#REF!</definedName>
    <definedName name="RATP_resultatnet">#REF!</definedName>
    <definedName name="RATP_ST">#REF!</definedName>
    <definedName name="RATP_subveq_ST">#REF!</definedName>
    <definedName name="RawData" localSheetId="5">#REF!</definedName>
    <definedName name="RawData">#REF!</definedName>
    <definedName name="RawHeader" localSheetId="5">#REF!</definedName>
    <definedName name="RawHeader">#REF!</definedName>
    <definedName name="Rodriguez" localSheetId="5">#REF!</definedName>
    <definedName name="Rodriguez">#REF!</definedName>
    <definedName name="SAbase_charges">#REF!</definedName>
    <definedName name="SAbase_chargesdiv">#REF!</definedName>
    <definedName name="SAbase_chargesexcep">#REF!</definedName>
    <definedName name="SAbase_chargesfi">#REF!</definedName>
    <definedName name="SAbase_chargesgestion">#REF!</definedName>
    <definedName name="SAbase_chargestech">#REF!</definedName>
    <definedName name="SAbase_compens">#REF!</definedName>
    <definedName name="SAbase_cotFSV">#REF!</definedName>
    <definedName name="SAbase_cotitaf">#REF!</definedName>
    <definedName name="SAbase_cotsoc">#REF!</definedName>
    <definedName name="SAbase_dd">#REF!</definedName>
    <definedName name="SAbase_deptech">#REF!</definedName>
    <definedName name="SAbase_dotprov">#REF!</definedName>
    <definedName name="SAbase_dp">#REF!</definedName>
    <definedName name="SAbase_ITAF">#REF!</definedName>
    <definedName name="SAbase_prestextra">#REF!</definedName>
    <definedName name="SAbase_prestFSV">#REF!</definedName>
    <definedName name="SAbase_prestleg">#REF!</definedName>
    <definedName name="SAbase_prestlegv">#REF!</definedName>
    <definedName name="SAbase_prestsoc">#REF!</definedName>
    <definedName name="SAbase_proddiv">#REF!</definedName>
    <definedName name="SAbase_prodexcep">#REF!</definedName>
    <definedName name="SAbase_prodfi">#REF!</definedName>
    <definedName name="SAbase_prodgestion">#REF!</definedName>
    <definedName name="SAbase_prodtech">#REF!</definedName>
    <definedName name="SAbase_produits">#REF!</definedName>
    <definedName name="SAbase_reprisesprov">#REF!</definedName>
    <definedName name="SAbase_resstech">#REF!</definedName>
    <definedName name="SAbase_resultatnet">#REF!</definedName>
    <definedName name="SAbase_ST">#REF!</definedName>
    <definedName name="SAS_TAB_TEST_INDICATEUR" localSheetId="5">#REF!</definedName>
    <definedName name="SAS_TAB_TEST_INDICATEUR">#REF!</definedName>
    <definedName name="SAS_TAB1" localSheetId="5">#REF!</definedName>
    <definedName name="SAS_TAB1">#REF!</definedName>
    <definedName name="Scénario">#REF!</definedName>
    <definedName name="sdfsdf" localSheetId="5" hidden="1">[52]A11!#REF!</definedName>
    <definedName name="sdfsdf" localSheetId="2" hidden="1">[52]A11!#REF!</definedName>
    <definedName name="sdfsdf" localSheetId="6" hidden="1">[53]A11!#REF!</definedName>
    <definedName name="sdfsdf" localSheetId="9" hidden="1">[53]A11!#REF!</definedName>
    <definedName name="sdfsdf" localSheetId="8" hidden="1">[53]A11!#REF!</definedName>
    <definedName name="sdfsdf" localSheetId="12" hidden="1">[53]A11!#REF!</definedName>
    <definedName name="sdfsdf" localSheetId="10" hidden="1">[53]A11!#REF!</definedName>
    <definedName name="sdfsdf" localSheetId="11" hidden="1">[53]A11!#REF!</definedName>
    <definedName name="sdfsdf" localSheetId="1" hidden="1">[51]A11!#REF!</definedName>
    <definedName name="sdfsdf" localSheetId="7" hidden="1">[53]A11!#REF!</definedName>
    <definedName name="sdfsdf" hidden="1">[53]A11!#REF!</definedName>
    <definedName name="secteurs">#REF!</definedName>
    <definedName name="SNCF_charges">#REF!</definedName>
    <definedName name="SNCF_chargesdiv">#REF!</definedName>
    <definedName name="SNCF_chargesexcep">#REF!</definedName>
    <definedName name="SNCF_chargesfi">#REF!</definedName>
    <definedName name="SNCF_chargesgestion">#REF!</definedName>
    <definedName name="SNCF_chargestech">#REF!</definedName>
    <definedName name="SNCF_compens">#REF!</definedName>
    <definedName name="SNCF_cotEtat">#REF!</definedName>
    <definedName name="SNCF_cotitaf">#REF!</definedName>
    <definedName name="SNCF_cotsoc">#REF!</definedName>
    <definedName name="SNCF_dd">#REF!</definedName>
    <definedName name="SNCF_deptech">#REF!</definedName>
    <definedName name="SNCF_dotprov">#REF!</definedName>
    <definedName name="SNCF_dp">#REF!</definedName>
    <definedName name="SNCF_Itaf">#REF!</definedName>
    <definedName name="SNCF_prestFSV">#REF!</definedName>
    <definedName name="SNCF_prestlegv">#REF!</definedName>
    <definedName name="SNCF_prestsoc">#REF!</definedName>
    <definedName name="SNCF_proddiv">#REF!</definedName>
    <definedName name="SNCF_prodexcep">#REF!</definedName>
    <definedName name="SNCF_prodfi">#REF!</definedName>
    <definedName name="SNCF_prodgestion">#REF!</definedName>
    <definedName name="SNCF_prodtech">#REF!</definedName>
    <definedName name="SNCF_produits">#REF!</definedName>
    <definedName name="SNCF_reprisesprov">#REF!</definedName>
    <definedName name="SNCF_resstech">#REF!</definedName>
    <definedName name="SNCF_resultatnet">#REF!</definedName>
    <definedName name="SNCF_ST">#REF!</definedName>
    <definedName name="SNCF_subveq_ST">#REF!</definedName>
    <definedName name="soldes_EEC" localSheetId="5">[54]soldes!$B$34:$BS$40</definedName>
    <definedName name="soldes_EEC">[55]soldes!$B$34:$BS$40</definedName>
    <definedName name="soldes_EPR" localSheetId="5">[54]soldes!$B$50:$BS$56</definedName>
    <definedName name="soldes_EPR">[55]soldes!$B$50:$BS$56</definedName>
    <definedName name="soldes_tcc" localSheetId="5">[54]soldes!$B$18:$BS$24</definedName>
    <definedName name="soldes_tcc">[55]soldes!$B$18:$BS$24</definedName>
    <definedName name="source">[36]France!$A$3</definedName>
    <definedName name="ss" localSheetId="5">#REF!</definedName>
    <definedName name="ss">#REF!</definedName>
    <definedName name="surcote">[31]Macro1!$B$41:$C$41</definedName>
    <definedName name="surcote_F_M">[32]Macro1!$B$212:$C$212</definedName>
    <definedName name="surcote_F_P">[32]Macro1!$B$187:$C$187</definedName>
    <definedName name="surcote_H_M">[32]Macro1!$B$127:$C$127</definedName>
    <definedName name="surcote_H_P">[32]Macro1!$B$102:$C$102</definedName>
    <definedName name="surv_40_60">#REF!</definedName>
    <definedName name="survies">#REF!</definedName>
    <definedName name="T_Démo_COR">'[56]Données COR'!$Q$3:$AH$56</definedName>
    <definedName name="T_Données_DSS">'[56]Données DSS'!$A$3:$X$56</definedName>
    <definedName name="T_Générations">'[56]Données COR'!$BH$3:$BL$60</definedName>
    <definedName name="T_hypo_gest">[56]Hypothèses!$H$4:$P$54</definedName>
    <definedName name="T_hypo_macro">[56]Hypothèses!$A$4:$F$54</definedName>
    <definedName name="T_hypo_Taux">[56]Hypothèses!$R$3:$AB$54</definedName>
    <definedName name="T_hypo_TauxFi">[56]Hypothèses!$AD$3:$AJ$54</definedName>
    <definedName name="T_MassesFi_COR">'[56]Données COR'!$A$3:$O$56</definedName>
    <definedName name="T_PF_Réserves">'[56]Données DSS'!$Z$3:$AC$56</definedName>
    <definedName name="T_PM_COR">'[56]Données COR'!$AJ$3:$AP$56</definedName>
    <definedName name="t46h">[57]MS!$B$3:$B$63</definedName>
    <definedName name="Tab" localSheetId="5">#REF!</definedName>
    <definedName name="Tab">#REF!</definedName>
    <definedName name="Tab_1" localSheetId="5">#REF!</definedName>
    <definedName name="Tab_1">#REF!</definedName>
    <definedName name="Tab_1b" localSheetId="5">#REF!</definedName>
    <definedName name="Tab_1b">#REF!</definedName>
    <definedName name="Tab_1tr" localSheetId="5">#REF!</definedName>
    <definedName name="Tab_1tr">#REF!</definedName>
    <definedName name="Tab_2" localSheetId="5">#REF!</definedName>
    <definedName name="Tab_2">#REF!</definedName>
    <definedName name="Tab_2bis" localSheetId="5">#REF!</definedName>
    <definedName name="Tab_2bis">#REF!</definedName>
    <definedName name="Tab_3" localSheetId="5">#REF!</definedName>
    <definedName name="Tab_3">#REF!</definedName>
    <definedName name="Tab_lag" localSheetId="5">#REF!</definedName>
    <definedName name="Tab_lag">#REF!</definedName>
    <definedName name="tab1FP" localSheetId="5">#REF!</definedName>
    <definedName name="tab1FP">#REF!</definedName>
    <definedName name="tab1MSACAVIter" localSheetId="5">#REF!</definedName>
    <definedName name="tab1MSACAVIter">#REF!</definedName>
    <definedName name="Table" localSheetId="5">#REF!</definedName>
    <definedName name="Table">#REF!</definedName>
    <definedName name="table2" localSheetId="5">#REF!</definedName>
    <definedName name="table2">#REF!</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#REF!</definedName>
    <definedName name="teffrevb2010">#REF!</definedName>
    <definedName name="test">[37]listes!$A$2:$A$31</definedName>
    <definedName name="TEST0" localSheetId="5">#REF!</definedName>
    <definedName name="TEST0">#REF!</definedName>
    <definedName name="TESTHKEY" localSheetId="5">#REF!</definedName>
    <definedName name="TESTHKEY">#REF!</definedName>
    <definedName name="TESTKEYS" localSheetId="5">#REF!</definedName>
    <definedName name="TESTKEYS">#REF!</definedName>
    <definedName name="TESTVKEY" localSheetId="5">#REF!</definedName>
    <definedName name="TESTVKEY">#REF!</definedName>
    <definedName name="TMS">[58]MS!$B$3:$B$63</definedName>
    <definedName name="TMTR">[58]MTR!$B$3:$B$52</definedName>
    <definedName name="tmtrr">[57]MTR!$B$3:$B$61</definedName>
    <definedName name="tnvb">[57]MS!$B$3:$B$63</definedName>
    <definedName name="toto" localSheetId="5">#REF!</definedName>
    <definedName name="toto">#REF!</definedName>
    <definedName name="TRAMOS_CUANTÍA" localSheetId="5">#REF!</definedName>
    <definedName name="TRAMOS_CUANTÍA">#REF!</definedName>
    <definedName name="TSECT2007B">#REF!</definedName>
    <definedName name="TSHO" localSheetId="5">#REF!</definedName>
    <definedName name="TSHO">#REF!</definedName>
    <definedName name="TSM" localSheetId="5">#REF!</definedName>
    <definedName name="TSM">#REF!</definedName>
    <definedName name="tt" localSheetId="5">#REF!</definedName>
    <definedName name="tt">#REF!</definedName>
    <definedName name="txretr_anc14" localSheetId="5">#REF!</definedName>
    <definedName name="txretr_anc14">#REF!</definedName>
    <definedName name="txretr_anc15" localSheetId="5">#REF!</definedName>
    <definedName name="txretr_anc15">#REF!</definedName>
    <definedName name="unite" localSheetId="5">[59]NATnon03324!#REF!</definedName>
    <definedName name="unite">[59]NATnon03324!#REF!</definedName>
    <definedName name="valeur" localSheetId="5">[31]Macro1!#REF!</definedName>
    <definedName name="valeur">[31]Macro1!#REF!</definedName>
    <definedName name="ve" localSheetId="5">#REF!</definedName>
    <definedName name="ve">#REF!</definedName>
    <definedName name="VERIFICATION_MONTANT" localSheetId="5">#REF!</definedName>
    <definedName name="VERIFICATION_MONTANT">#REF!</definedName>
    <definedName name="VERIFICATION_PRORATISATION" localSheetId="5">#REF!</definedName>
    <definedName name="VERIFICATION_PRORATISATION">#REF!</definedName>
    <definedName name="VERIFICATION_PRORATISATION2" localSheetId="5">#REF!</definedName>
    <definedName name="VERIFICATION_PRORATISATION2">#REF!</definedName>
    <definedName name="VIUDE_ORFAN" localSheetId="5">#REF!</definedName>
    <definedName name="VIUDE_ORFAN">#REF!</definedName>
    <definedName name="vvcwxcv" localSheetId="5" hidden="1">[52]A11!#REF!</definedName>
    <definedName name="vvcwxcv" localSheetId="2" hidden="1">[52]A11!#REF!</definedName>
    <definedName name="vvcwxcv" localSheetId="6" hidden="1">[53]A11!#REF!</definedName>
    <definedName name="vvcwxcv" localSheetId="9" hidden="1">[53]A11!#REF!</definedName>
    <definedName name="vvcwxcv" localSheetId="8" hidden="1">[53]A11!#REF!</definedName>
    <definedName name="vvcwxcv" localSheetId="12" hidden="1">[53]A11!#REF!</definedName>
    <definedName name="vvcwxcv" localSheetId="10" hidden="1">[53]A11!#REF!</definedName>
    <definedName name="vvcwxcv" localSheetId="11" hidden="1">[53]A11!#REF!</definedName>
    <definedName name="vvcwxcv" localSheetId="1" hidden="1">[51]A11!#REF!</definedName>
    <definedName name="vvcwxcv" localSheetId="7" hidden="1">[53]A11!#REF!</definedName>
    <definedName name="vvcwxcv" hidden="1">[53]A11!#REF!</definedName>
    <definedName name="w" localSheetId="5" hidden="1">'[4]Time series'!#REF!</definedName>
    <definedName name="w" localSheetId="2" hidden="1">'[4]Time series'!#REF!</definedName>
    <definedName name="w" localSheetId="6" hidden="1">'[5]Time series'!#REF!</definedName>
    <definedName name="w" localSheetId="9" hidden="1">'[5]Time series'!#REF!</definedName>
    <definedName name="w" localSheetId="8" hidden="1">'[5]Time series'!#REF!</definedName>
    <definedName name="w" localSheetId="12" hidden="1">'[5]Time series'!#REF!</definedName>
    <definedName name="w" localSheetId="10" hidden="1">'[5]Time series'!#REF!</definedName>
    <definedName name="w" localSheetId="11" hidden="1">'[5]Time series'!#REF!</definedName>
    <definedName name="w" localSheetId="1" hidden="1">'[3]Time series'!#REF!</definedName>
    <definedName name="w" localSheetId="7" hidden="1">'[5]Time series'!#REF!</definedName>
    <definedName name="w" hidden="1">'[5]Time series'!#REF!</definedName>
    <definedName name="Wgh_ARRCO">#REF!</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6" hidden="1">{"_R22_General",#N/A,TRUE,"R22_General";"_R22_Questions",#N/A,TRUE,"R22_Questions";"ColA_R22",#N/A,TRUE,"R2295";"_R22_Tables",#N/A,TRUE,"R2295"}</definedName>
    <definedName name="wrn.R22_Data_Collection1997." localSheetId="9"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12" hidden="1">{"_R22_General",#N/A,TRUE,"R22_General";"_R22_Questions",#N/A,TRUE,"R22_Questions";"ColA_R22",#N/A,TRUE,"R2295";"_R22_Tables",#N/A,TRUE,"R2295"}</definedName>
    <definedName name="wrn.R22_Data_Collection1997." localSheetId="10" hidden="1">{"_R22_General",#N/A,TRUE,"R22_General";"_R22_Questions",#N/A,TRUE,"R22_Questions";"ColA_R22",#N/A,TRUE,"R2295";"_R22_Tables",#N/A,TRUE,"R2295"}</definedName>
    <definedName name="wrn.R22_Data_Collection1997." localSheetId="11" hidden="1">{"_R22_General",#N/A,TRUE,"R22_General";"_R22_Questions",#N/A,TRUE,"R22_Questions";"ColA_R22",#N/A,TRUE,"R2295";"_R22_Tables",#N/A,TRUE,"R2295"}</definedName>
    <definedName name="wrn.R22_Data_Collection1997." localSheetId="7" hidden="1">{"_R22_General",#N/A,TRUE,"R22_General";"_R22_Questions",#N/A,TRUE,"R22_Questions";"ColA_R22",#N/A,TRUE,"R2295";"_R22_Tables",#N/A,TRUE,"R2295"}</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apport." localSheetId="4" hidden="1">{"TABL1",#N/A,TRUE,"TABLX";"TABL2",#N/A,TRUE,"TABLX"}</definedName>
    <definedName name="wrn.Rapport." localSheetId="3" hidden="1">{"TABL1",#N/A,TRUE,"TABLX";"TABL2",#N/A,TRUE,"TABLX"}</definedName>
    <definedName name="wrn.Rapport." localSheetId="5" hidden="1">{"TABL1",#N/A,TRUE,"TABLX";"TABL2",#N/A,TRUE,"TABLX"}</definedName>
    <definedName name="wrn.Rapport." localSheetId="2" hidden="1">{"TABL1",#N/A,TRUE,"TABLX";"TABL2",#N/A,TRUE,"TABLX"}</definedName>
    <definedName name="wrn.Rapport." localSheetId="6" hidden="1">{"TABL1",#N/A,TRUE,"TABLX";"TABL2",#N/A,TRUE,"TABLX"}</definedName>
    <definedName name="wrn.Rapport." localSheetId="9" hidden="1">{"TABL1",#N/A,TRUE,"TABLX";"TABL2",#N/A,TRUE,"TABLX"}</definedName>
    <definedName name="wrn.Rapport." localSheetId="8" hidden="1">{"TABL1",#N/A,TRUE,"TABLX";"TABL2",#N/A,TRUE,"TABLX"}</definedName>
    <definedName name="wrn.Rapport." localSheetId="12" hidden="1">{"TABL1",#N/A,TRUE,"TABLX";"TABL2",#N/A,TRUE,"TABLX"}</definedName>
    <definedName name="wrn.Rapport." localSheetId="10" hidden="1">{"TABL1",#N/A,TRUE,"TABLX";"TABL2",#N/A,TRUE,"TABLX"}</definedName>
    <definedName name="wrn.Rapport." localSheetId="11" hidden="1">{"TABL1",#N/A,TRUE,"TABLX";"TABL2",#N/A,TRUE,"TABLX"}</definedName>
    <definedName name="wrn.Rapport." localSheetId="1" hidden="1">{"TABL1",#N/A,TRUE,"TABLX";"TABL2",#N/A,TRUE,"TABLX"}</definedName>
    <definedName name="wrn.Rapport." localSheetId="7" hidden="1">{"TABL1",#N/A,TRUE,"TABLX";"TABL2",#N/A,TRUE,"TABLX"}</definedName>
    <definedName name="wrn.Rapport." localSheetId="0" hidden="1">{"TABL1",#N/A,TRUE,"TABLX";"TABL2",#N/A,TRUE,"TABLX"}</definedName>
    <definedName name="wrn.Rapport." hidden="1">{"TABL1",#N/A,TRUE,"TABLX";"TABL2",#N/A,TRUE,"TABLX"}</definedName>
    <definedName name="wrn.TabARA." localSheetId="4" hidden="1">{"Page1",#N/A,FALSE,"ARA M&amp;F&amp;T";"Page2",#N/A,FALSE,"ARA M&amp;F&amp;T";"Page3",#N/A,FALSE,"ARA M&amp;F&amp;T"}</definedName>
    <definedName name="wrn.TabARA." localSheetId="3" hidden="1">{"Page1",#N/A,FALSE,"ARA M&amp;F&amp;T";"Page2",#N/A,FALSE,"ARA M&amp;F&amp;T";"Page3",#N/A,FALSE,"ARA M&amp;F&amp;T"}</definedName>
    <definedName name="wrn.TabARA." localSheetId="5" hidden="1">{"Page1",#N/A,FALSE,"ARA M&amp;F&amp;T";"Page2",#N/A,FALSE,"ARA M&amp;F&amp;T";"Page3",#N/A,FALSE,"ARA M&amp;F&amp;T"}</definedName>
    <definedName name="wrn.TabARA." localSheetId="2" hidden="1">{"Page1",#N/A,FALSE,"ARA M&amp;F&amp;T";"Page2",#N/A,FALSE,"ARA M&amp;F&amp;T";"Page3",#N/A,FALSE,"ARA M&amp;F&amp;T"}</definedName>
    <definedName name="wrn.TabARA." localSheetId="6" hidden="1">{"Page1",#N/A,FALSE,"ARA M&amp;F&amp;T";"Page2",#N/A,FALSE,"ARA M&amp;F&amp;T";"Page3",#N/A,FALSE,"ARA M&amp;F&amp;T"}</definedName>
    <definedName name="wrn.TabARA." localSheetId="9" hidden="1">{"Page1",#N/A,FALSE,"ARA M&amp;F&amp;T";"Page2",#N/A,FALSE,"ARA M&amp;F&amp;T";"Page3",#N/A,FALSE,"ARA M&amp;F&amp;T"}</definedName>
    <definedName name="wrn.TabARA." localSheetId="8" hidden="1">{"Page1",#N/A,FALSE,"ARA M&amp;F&amp;T";"Page2",#N/A,FALSE,"ARA M&amp;F&amp;T";"Page3",#N/A,FALSE,"ARA M&amp;F&amp;T"}</definedName>
    <definedName name="wrn.TabARA." localSheetId="12"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 hidden="1">{"Page1",#N/A,FALSE,"ARA M&amp;F&amp;T";"Page2",#N/A,FALSE,"ARA M&amp;F&amp;T";"Page3",#N/A,FALSE,"ARA M&amp;F&amp;T"}</definedName>
    <definedName name="wrn.TabARA." localSheetId="7"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W" localSheetId="5">#REF!</definedName>
    <definedName name="WW">#REF!</definedName>
    <definedName name="x" localSheetId="4" hidden="1">{"TABL1",#N/A,TRUE,"TABLX";"TABL2",#N/A,TRUE,"TABLX"}</definedName>
    <definedName name="x" localSheetId="3" hidden="1">{"TABL1",#N/A,TRUE,"TABLX";"TABL2",#N/A,TRUE,"TABLX"}</definedName>
    <definedName name="x" localSheetId="5" hidden="1">{"TABL1",#N/A,TRUE,"TABLX";"TABL2",#N/A,TRUE,"TABLX"}</definedName>
    <definedName name="x" localSheetId="2" hidden="1">{"TABL1",#N/A,TRUE,"TABLX";"TABL2",#N/A,TRUE,"TABLX"}</definedName>
    <definedName name="x" localSheetId="6" hidden="1">{"TABL1",#N/A,TRUE,"TABLX";"TABL2",#N/A,TRUE,"TABLX"}</definedName>
    <definedName name="x" localSheetId="9" hidden="1">{"TABL1",#N/A,TRUE,"TABLX";"TABL2",#N/A,TRUE,"TABLX"}</definedName>
    <definedName name="x" localSheetId="8" hidden="1">{"TABL1",#N/A,TRUE,"TABLX";"TABL2",#N/A,TRUE,"TABLX"}</definedName>
    <definedName name="x" localSheetId="12" hidden="1">{"TABL1",#N/A,TRUE,"TABLX";"TABL2",#N/A,TRUE,"TABLX"}</definedName>
    <definedName name="x" localSheetId="10" hidden="1">{"TABL1",#N/A,TRUE,"TABLX";"TABL2",#N/A,TRUE,"TABLX"}</definedName>
    <definedName name="x" localSheetId="11" hidden="1">{"TABL1",#N/A,TRUE,"TABLX";"TABL2",#N/A,TRUE,"TABLX"}</definedName>
    <definedName name="x" localSheetId="1" hidden="1">{"TABL1",#N/A,TRUE,"TABLX";"TABL2",#N/A,TRUE,"TABLX"}</definedName>
    <definedName name="x" localSheetId="7" hidden="1">{"TABL1",#N/A,TRUE,"TABLX";"TABL2",#N/A,TRUE,"TABLX"}</definedName>
    <definedName name="x" localSheetId="0" hidden="1">{"TABL1",#N/A,TRUE,"TABLX";"TABL2",#N/A,TRUE,"TABLX"}</definedName>
    <definedName name="x" hidden="1">{"TABL1",#N/A,TRUE,"TABLX";"TABL2",#N/A,TRUE,"TABLX"}</definedName>
    <definedName name="xx" localSheetId="5">#REF!</definedName>
    <definedName name="xx" localSheetId="6" hidden="1">'[5]Time series'!#REF!</definedName>
    <definedName name="xx" localSheetId="9" hidden="1">'[5]Time series'!#REF!</definedName>
    <definedName name="xx" localSheetId="8" hidden="1">'[5]Time series'!#REF!</definedName>
    <definedName name="xx" localSheetId="12" hidden="1">'[5]Time series'!#REF!</definedName>
    <definedName name="xx" localSheetId="10" hidden="1">'[5]Time series'!#REF!</definedName>
    <definedName name="xx" localSheetId="11" hidden="1">'[5]Time series'!#REF!</definedName>
    <definedName name="xx" localSheetId="7" hidden="1">'[5]Time series'!#REF!</definedName>
    <definedName name="xx" localSheetId="0" hidden="1">'[5]Time series'!#REF!</definedName>
    <definedName name="xx" hidden="1">'[5]Time series'!#REF!</definedName>
    <definedName name="y" localSheetId="5" hidden="1">'[11]Time series'!#REF!</definedName>
    <definedName name="y" localSheetId="2" hidden="1">'[11]Time series'!#REF!</definedName>
    <definedName name="y" localSheetId="6" hidden="1">'[12]Time series'!#REF!</definedName>
    <definedName name="y" localSheetId="9" hidden="1">'[12]Time series'!#REF!</definedName>
    <definedName name="y" localSheetId="8" hidden="1">'[12]Time series'!#REF!</definedName>
    <definedName name="y" localSheetId="12" hidden="1">'[12]Time series'!#REF!</definedName>
    <definedName name="y" localSheetId="10" hidden="1">'[12]Time series'!#REF!</definedName>
    <definedName name="y" localSheetId="11" hidden="1">'[12]Time series'!#REF!</definedName>
    <definedName name="y" localSheetId="1" hidden="1">'[10]Time series'!#REF!</definedName>
    <definedName name="y" localSheetId="7" hidden="1">'[12]Time series'!#REF!</definedName>
    <definedName name="y" hidden="1">'[12]Time series'!#REF!</definedName>
    <definedName name="years" localSheetId="5">[60]txcot!#REF!</definedName>
    <definedName name="years">[60]txcot!#REF!</definedName>
    <definedName name="yyy" localSheetId="5">#REF!</definedName>
    <definedName name="yyy">#REF!</definedName>
    <definedName name="z" localSheetId="5">#REF!</definedName>
    <definedName name="Z">#REF!</definedName>
    <definedName name="Z_3F39BED9_252F_4F3D_84F1_EFDC52B79657_.wvu.FilterData" localSheetId="5" hidden="1">#REF!</definedName>
    <definedName name="Z_3F39BED9_252F_4F3D_84F1_EFDC52B79657_.wvu.FilterData" localSheetId="2" hidden="1">#REF!</definedName>
    <definedName name="Z_3F39BED9_252F_4F3D_84F1_EFDC52B79657_.wvu.FilterData" localSheetId="6" hidden="1">#REF!</definedName>
    <definedName name="Z_3F39BED9_252F_4F3D_84F1_EFDC52B79657_.wvu.FilterData" localSheetId="9" hidden="1">#REF!</definedName>
    <definedName name="Z_3F39BED9_252F_4F3D_84F1_EFDC52B79657_.wvu.FilterData" localSheetId="8" hidden="1">#REF!</definedName>
    <definedName name="Z_3F39BED9_252F_4F3D_84F1_EFDC52B79657_.wvu.FilterData" localSheetId="12" hidden="1">#REF!</definedName>
    <definedName name="Z_3F39BED9_252F_4F3D_84F1_EFDC52B79657_.wvu.FilterData" localSheetId="10" hidden="1">#REF!</definedName>
    <definedName name="Z_3F39BED9_252F_4F3D_84F1_EFDC52B79657_.wvu.FilterData" localSheetId="11" hidden="1">#REF!</definedName>
    <definedName name="Z_3F39BED9_252F_4F3D_84F1_EFDC52B79657_.wvu.FilterData" localSheetId="1" hidden="1">#REF!</definedName>
    <definedName name="Z_3F39BED9_252F_4F3D_84F1_EFDC52B79657_.wvu.FilterData" localSheetId="7"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5" hidden="1">#REF!</definedName>
    <definedName name="Z_E05BD6CD_67F8_4CD2_AB45_A42587AD9A8B_.wvu.FilterData" localSheetId="2" hidden="1">#REF!</definedName>
    <definedName name="Z_E05BD6CD_67F8_4CD2_AB45_A42587AD9A8B_.wvu.FilterData" localSheetId="6" hidden="1">#REF!</definedName>
    <definedName name="Z_E05BD6CD_67F8_4CD2_AB45_A42587AD9A8B_.wvu.FilterData" localSheetId="9" hidden="1">#REF!</definedName>
    <definedName name="Z_E05BD6CD_67F8_4CD2_AB45_A42587AD9A8B_.wvu.FilterData" localSheetId="8" hidden="1">#REF!</definedName>
    <definedName name="Z_E05BD6CD_67F8_4CD2_AB45_A42587AD9A8B_.wvu.FilterData" localSheetId="12" hidden="1">#REF!</definedName>
    <definedName name="Z_E05BD6CD_67F8_4CD2_AB45_A42587AD9A8B_.wvu.FilterData" localSheetId="10" hidden="1">#REF!</definedName>
    <definedName name="Z_E05BD6CD_67F8_4CD2_AB45_A42587AD9A8B_.wvu.FilterData" localSheetId="11" hidden="1">#REF!</definedName>
    <definedName name="Z_E05BD6CD_67F8_4CD2_AB45_A42587AD9A8B_.wvu.FilterData" localSheetId="1" hidden="1">#REF!</definedName>
    <definedName name="Z_E05BD6CD_67F8_4CD2_AB45_A42587AD9A8B_.wvu.FilterData" localSheetId="7" hidden="1">#REF!</definedName>
    <definedName name="Z_E05BD6CD_67F8_4CD2_AB45_A42587AD9A8B_.wvu.FilterData" localSheetId="0" hidden="1">#REF!</definedName>
    <definedName name="Z_E05BD6CD_67F8_4CD2_AB45_A42587AD9A8B_.wvu.FilterData" hidden="1">#REF!</definedName>
    <definedName name="_xlnm.Print_Area" localSheetId="5">#REF!</definedName>
    <definedName name="_xlnm.Print_Area">#REF!</definedName>
    <definedName name="zz" localSheetId="5">#REF!</definedName>
    <definedName name="zz">#REF!</definedName>
    <definedName name="zzz" localSheetId="5">#REF!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9" i="1" l="1"/>
  <c r="BU10" i="1"/>
  <c r="BU8" i="1"/>
  <c r="AG9" i="1"/>
  <c r="AG10" i="1"/>
  <c r="AG8" i="1"/>
  <c r="Z10" i="1"/>
  <c r="Z9" i="1"/>
  <c r="Z8" i="1"/>
  <c r="A28" i="9" l="1"/>
  <c r="A27" i="9"/>
  <c r="A26" i="9"/>
  <c r="A25" i="9" l="1"/>
  <c r="A24" i="9"/>
  <c r="A19" i="9"/>
  <c r="B55" i="11"/>
  <c r="A16" i="9"/>
  <c r="B55" i="10"/>
  <c r="Z47" i="10"/>
  <c r="Y47" i="10"/>
  <c r="X47" i="10"/>
  <c r="W47" i="10"/>
  <c r="V47" i="10"/>
  <c r="U47" i="10"/>
  <c r="T47" i="10"/>
  <c r="S47" i="10"/>
  <c r="R47" i="10"/>
  <c r="Q47" i="10"/>
  <c r="P47" i="10"/>
  <c r="O47" i="10"/>
  <c r="N47" i="10"/>
  <c r="M47" i="10"/>
  <c r="L47" i="10"/>
  <c r="K47" i="10"/>
  <c r="J47" i="10"/>
  <c r="I47" i="10"/>
  <c r="H47" i="10"/>
  <c r="G47" i="10"/>
  <c r="F47" i="10"/>
  <c r="A13" i="9"/>
  <c r="A12" i="9"/>
  <c r="A11" i="9" l="1"/>
  <c r="A10" i="9"/>
  <c r="D8" i="2"/>
  <c r="A7" i="9"/>
  <c r="CZ8" i="7" l="1"/>
  <c r="BC8" i="7"/>
  <c r="BU7" i="4" l="1"/>
  <c r="AG7" i="4"/>
  <c r="X7" i="4"/>
  <c r="C7" i="4"/>
  <c r="BV7" i="3"/>
  <c r="AH7" i="3"/>
  <c r="AA7" i="3"/>
  <c r="F7" i="3"/>
  <c r="C7" i="3"/>
  <c r="AO8" i="2"/>
  <c r="Y8" i="2"/>
  <c r="I8" i="2"/>
  <c r="Q5" i="2"/>
  <c r="M5" i="2"/>
  <c r="I5" i="2"/>
  <c r="U5" i="2" s="1"/>
  <c r="H5" i="2"/>
  <c r="L5" i="2" s="1"/>
  <c r="P5" i="2" s="1"/>
  <c r="T5" i="2" s="1"/>
  <c r="X5" i="2" s="1"/>
  <c r="AB5" i="2" s="1"/>
  <c r="AF5" i="2" s="1"/>
  <c r="AJ5" i="2" s="1"/>
  <c r="AN5" i="2" s="1"/>
  <c r="AR5" i="2" s="1"/>
  <c r="L8" i="2" l="1"/>
  <c r="AR8" i="2"/>
  <c r="M8" i="2"/>
  <c r="AS8" i="2"/>
  <c r="AB8" i="2"/>
  <c r="AC8" i="2"/>
  <c r="Q8" i="2"/>
  <c r="AG8" i="2"/>
  <c r="T8" i="2"/>
  <c r="AJ8" i="2"/>
  <c r="E8" i="2"/>
  <c r="U8" i="2"/>
  <c r="AK8" i="2"/>
  <c r="H8" i="2"/>
  <c r="X8" i="2"/>
  <c r="AN8" i="2"/>
  <c r="P8" i="2"/>
  <c r="AF8" i="2"/>
  <c r="Y5" i="2"/>
  <c r="AG5" i="2"/>
</calcChain>
</file>

<file path=xl/sharedStrings.xml><?xml version="1.0" encoding="utf-8"?>
<sst xmlns="http://schemas.openxmlformats.org/spreadsheetml/2006/main" count="205" uniqueCount="90">
  <si>
    <t>Scénario de référence</t>
  </si>
  <si>
    <t>Dépenses</t>
  </si>
  <si>
    <t>Ressources</t>
  </si>
  <si>
    <t>Solde</t>
  </si>
  <si>
    <t>Allemagne</t>
  </si>
  <si>
    <t>Belgique</t>
  </si>
  <si>
    <t>Canada</t>
  </si>
  <si>
    <t>Espagne</t>
  </si>
  <si>
    <t>États-Unis</t>
  </si>
  <si>
    <t>France</t>
  </si>
  <si>
    <t>Italie</t>
  </si>
  <si>
    <t>Japon</t>
  </si>
  <si>
    <t>Pays-Bas</t>
  </si>
  <si>
    <t>Royaume-Uni</t>
  </si>
  <si>
    <t>Suède</t>
  </si>
  <si>
    <t>Publiques</t>
  </si>
  <si>
    <t>Privées</t>
  </si>
  <si>
    <t>Part des dépenses (publiques et privées) dans le PIB dans les pays suivis par le COR</t>
  </si>
  <si>
    <t>Dépenses, en % du PIB</t>
  </si>
  <si>
    <t>Obs</t>
  </si>
  <si>
    <t>Sc. Ref</t>
  </si>
  <si>
    <t>Etiquettes</t>
  </si>
  <si>
    <t>Données complémentaires : variantes de chômage</t>
  </si>
  <si>
    <t>1,0%C7%</t>
  </si>
  <si>
    <t>1,0%C10%</t>
  </si>
  <si>
    <t>Tous scénarios</t>
  </si>
  <si>
    <t>Retour au sommaire</t>
  </si>
  <si>
    <t>2020p</t>
  </si>
  <si>
    <t>2021p</t>
  </si>
  <si>
    <t>Rapport entre le niveau de vie des retraités et celui de l'ensemble de la population</t>
  </si>
  <si>
    <t>Observations</t>
  </si>
  <si>
    <t>Évolutions et perspectives des retraites en France</t>
  </si>
  <si>
    <t>Rapport annuel du COR - juin 2024</t>
  </si>
  <si>
    <t>Fichiers sources des tableaux et figures</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</si>
  <si>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</si>
  <si>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</si>
  <si>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</si>
  <si>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</si>
  <si>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</si>
  <si>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Synthèse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</si>
  <si>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</si>
  <si>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Champ : ensemble des régimes de retraite français légalement obligatoires, y compris FSV, hors RAFP.</t>
  </si>
  <si>
    <t>Sources : projections COR - juin 2024, comptes nationaux de l’Insee base 2020, rapports à la CCSS 2002-2023.</t>
  </si>
  <si>
    <t>Lecture : en 2019, les dépenses de retraite (publiques et privées) représentent 11,1 % du PIB en Allemagne. Les dépenses de retraite publiques constituent l’essentiel des dépenses de retraite dans ce pays.</t>
  </si>
  <si>
    <t>Champ : dépenses vieillesse et survie publiques et privées</t>
  </si>
  <si>
    <t>Source : OCDE (SOCX)</t>
  </si>
  <si>
    <t xml:space="preserve">Champ : retraités de droit direct résidents en France et à l’étranger de l’ensemble des régimes de retraite français légalement obligatoires. </t>
  </si>
  <si>
    <t>Source : Drees, modèles Ancêtre et Trajectoire, hypothèses COR 2024.</t>
  </si>
  <si>
    <t>Sources : Insee-DGI, enquêtes Revenus fiscaux 1970 à 1996 ; Insee-DGI, enquêtes Revenus fiscaux et sociaux rétropolées de 1996 à 2004 ; Insee-DGFiP-Cnaf-Cnav-CCMSA, enquêtes Revenus fiscaux et sociaux 2005 à 2021 ; projections COR - juin 2024 ; Insee, modèle Destinie.</t>
  </si>
  <si>
    <t>Ressources, en % du PIB</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</si>
  <si>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</si>
  <si>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 xml:space="preserve">Note : données hors produits financiers, hors dotations et reprises sur provisions. Convention EPR : contributions et subventions d’équilibre évoluant de manière à équilibrer chaque année le solde de ces régimes. </t>
  </si>
  <si>
    <t xml:space="preserve">Champ : ensemble des régimes de retraite français légalement obligatoires, y compris FSV, hors RAFP. </t>
  </si>
  <si>
    <t>Sources : projections COR - juin 2024, comptes nationaux de l’Insee base 2020, rapports à la CCSS 2002-2023.</t>
  </si>
  <si>
    <t>Données complémentaires : convention EEC</t>
  </si>
  <si>
    <t>Convention EPR</t>
  </si>
  <si>
    <t>Note : données hors produits charges financières, hors dotations et reprises sur provisions. Convention EPR : contributions et subventions d’équilibre évoluant de manière à équilibrer chaque année le solde de ces régimes.</t>
  </si>
  <si>
    <t>Var fécondité haute</t>
  </si>
  <si>
    <t>Var fécondité basse</t>
  </si>
  <si>
    <t>Solde, en % du PIB</t>
  </si>
  <si>
    <t>Var mortalité haute (EV basse)</t>
  </si>
  <si>
    <t>Var mortalité basse (EV haute)</t>
  </si>
  <si>
    <t>Dépenses du système de retraite en % du PIB observées et projetées dans le scénario de référence</t>
  </si>
  <si>
    <t>Âge  conjoncturel de départ à la retraite</t>
  </si>
  <si>
    <t>Ressources du système de retraite en % dans le PIB observées et projetées dans le scénario de référence</t>
  </si>
  <si>
    <t>Solde du système de retraite observé et projeté dans le scénario de référence (convention EPR)</t>
  </si>
  <si>
    <t>Sensibilité de la part des dépenses et du solde du système de retraite dans le PIB aux hypothèses de fécondité</t>
  </si>
  <si>
    <t>Sensibilité de la part des dépenses et du solde du système de retraite dans le PIB aux hypothèses d'espérance de vie</t>
  </si>
  <si>
    <t>Var smi haut</t>
  </si>
  <si>
    <t>Var smi bas</t>
  </si>
  <si>
    <t>Sensibilité de la part des dépenses et du solde du système de retraite dans le PIB aux hypothèses de solde migratoire</t>
  </si>
  <si>
    <t>Var C7%</t>
  </si>
  <si>
    <t>Var C10%</t>
  </si>
  <si>
    <t>Solde, dépenses et ressources du système de retraite en part de PIB (scénario de référence)</t>
  </si>
  <si>
    <t>Sensibilité de la part des dépenses et du solde du système de retraite projetés dans le PIB et du niveau de vie relatif des retraités à l'hypothèse de taux de chômage</t>
  </si>
  <si>
    <t>Niveau de vie relatif des retraités</t>
  </si>
  <si>
    <t>Var 1,0C7</t>
  </si>
  <si>
    <t>Var 1,0C10</t>
  </si>
  <si>
    <t>Niveau de vie relatif</t>
  </si>
  <si>
    <t>Sc 1,3%</t>
  </si>
  <si>
    <t>Sc 0,7%</t>
  </si>
  <si>
    <t xml:space="preserve">Sc 0,4% </t>
  </si>
  <si>
    <t>Sources : projections COR - juin 2024, comptes nationaux de l’Insee base 2020, rapports à la CCSS 2002-2023 et Insee, modèle Destinie.</t>
  </si>
  <si>
    <t>Niveau de vie moyen des retraités rapporté à celui de l'ensemble de la population observé et projeté dans le scénario de référence</t>
  </si>
  <si>
    <t>Sensibilité de la part des dépenses et du solde du système de retraite projetés dans le PIB et du niveau de vie relatif des retraités à l'hypothèse de croissance de la productivité</t>
  </si>
  <si>
    <t>1. Les dépenses de retraite représentent 13,4 % du PIB en 2023, un niveau élevé en comparaison internationale ; cette part serait en légère baisse à l'horizon 2070</t>
  </si>
  <si>
    <t>2. Une baisse tendancielle de la part des ressources dans le PIB sur la période de projection</t>
  </si>
  <si>
    <t>3. Après avoir enregistré des excédents de 2021 à 2023, le système de retraite resterait durablement en déficit</t>
  </si>
  <si>
    <t>4. Des projections intégrant les dernières évolutions macroéconomiques et les conséquences de la dernière réforme des retraites</t>
  </si>
  <si>
    <t>5. Des projections financières très sensibles aux évolutions démographiques et économiques à venir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</si>
</sst>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_-* #,##0.00\ _€_-;\-* #,##0.00\ _€_-;_-* &quot;-&quot;??\ _€_-;_-@_-"/>
    <numFmt numFmtId="166" formatCode="_-* #,##0\ _€_-;\-* #,##0\ _€_-;_-* &quot;-&quot;??\ _€_-;_-@_-"/>
    <numFmt numFmtId="167" formatCode="#,##0&quot; €&quot;"/>
    <numFmt numFmtId="168" formatCode="_-* #,##0.0\ _€_-;\-* #,##0.0\ _€_-;_-* &quot;-&quot;??\ _€_-;_-@_-"/>
    <numFmt numFmtId="169" formatCode="0.0"/>
    <numFmt numFmtId="170" formatCode="0.0&quot; ans&quot;"/>
    <numFmt numFmtId="171" formatCode="0.000"/>
    <numFmt numFmtId="175" formatCode="0.00000%"/>
  </numFmts>
  <fonts count="31"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sz val="11"/>
      <name val="Calibri"/>
      <family val="2"/>
      <scheme val="minor"/>
    </font>
    <font>
      <b/>
      <sz val="10"/>
      <name val="Times New Roman"/>
      <family val="1"/>
    </font>
    <font>
      <sz val="10"/>
      <name val="Times New Roman"/>
      <family val="1"/>
    </font>
    <font>
      <sz val="9"/>
      <name val="Times New Roman"/>
      <family val="1"/>
    </font>
    <font>
      <i/>
      <sz val="11"/>
      <color theme="0" tint="-0.34998626667073579"/>
      <name val="Times New Roman"/>
      <family val="1"/>
    </font>
    <font>
      <i/>
      <sz val="11"/>
      <color theme="0" tint="-0.14999847407452621"/>
      <name val="Times New Roman"/>
      <family val="1"/>
    </font>
    <font>
      <sz val="11"/>
      <color theme="1"/>
      <name val="Times New Roman"/>
      <family val="1"/>
    </font>
    <font>
      <i/>
      <sz val="11"/>
      <color theme="2" tint="-0.249977111117893"/>
      <name val="Times New Roman"/>
      <family val="1"/>
    </font>
    <font>
      <b/>
      <sz val="12"/>
      <color rgb="FFFF0000"/>
      <name val="Times New Roman"/>
      <family val="1"/>
    </font>
    <font>
      <b/>
      <sz val="11"/>
      <name val="Times New Roman"/>
      <family val="1"/>
    </font>
    <font>
      <sz val="11"/>
      <name val="Times New Roman"/>
      <family val="1"/>
    </font>
    <font>
      <b/>
      <sz val="10"/>
      <color rgb="FFFF0000"/>
      <name val="Times New Roman"/>
      <family val="1"/>
    </font>
    <font>
      <sz val="10"/>
      <color theme="1"/>
      <name val="Times New Roman"/>
      <family val="1"/>
    </font>
    <font>
      <u/>
      <sz val="10"/>
      <color theme="10"/>
      <name val="Arial"/>
      <family val="2"/>
    </font>
    <font>
      <b/>
      <sz val="10"/>
      <color theme="1"/>
      <name val="Times New Roman"/>
      <family val="1"/>
    </font>
    <font>
      <b/>
      <sz val="11"/>
      <color theme="1"/>
      <name val="Times New Roman"/>
      <family val="1"/>
    </font>
    <font>
      <sz val="11"/>
      <color theme="2" tint="-0.249977111117893"/>
      <name val="Times New Roman"/>
      <family val="1"/>
    </font>
    <font>
      <u/>
      <sz val="11"/>
      <color theme="10"/>
      <name val="Calibri"/>
      <family val="2"/>
      <scheme val="minor"/>
    </font>
    <font>
      <b/>
      <sz val="11"/>
      <color theme="1"/>
      <name val="Calibri"/>
      <family val="2"/>
      <scheme val="minor"/>
    </font>
    <font>
      <b/>
      <sz val="12"/>
      <color rgb="FF002060"/>
      <name val="Times New Roman"/>
      <family val="1"/>
    </font>
    <font>
      <b/>
      <sz val="14"/>
      <color theme="1"/>
      <name val="Times New Roman"/>
      <family val="1"/>
    </font>
    <font>
      <b/>
      <sz val="14"/>
      <color rgb="FF002060"/>
      <name val="Times New Roman"/>
      <family val="1"/>
    </font>
    <font>
      <b/>
      <sz val="14"/>
      <color rgb="FFFF0000"/>
      <name val="Times New Roman"/>
      <family val="1"/>
    </font>
    <font>
      <b/>
      <sz val="12"/>
      <color rgb="FF002060"/>
      <name val="Calibri"/>
      <family val="2"/>
      <scheme val="minor"/>
    </font>
    <font>
      <i/>
      <sz val="10"/>
      <color theme="1"/>
      <name val="Times New Roman"/>
      <family val="1"/>
    </font>
    <font>
      <i/>
      <sz val="10"/>
      <name val="Times New Roman"/>
      <family val="1"/>
    </font>
    <font>
      <b/>
      <sz val="12"/>
      <color theme="1"/>
      <name val="Times New Roman"/>
      <family val="1"/>
    </font>
  </fonts>
  <fills count="2">
    <fill>
      <patternFill patternType="none"/>
    </fill>
    <fill>
      <patternFill patternType="gray125"/>
    </fill>
  </fills>
  <borders count="75">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dashed">
        <color auto="1"/>
      </top>
      <bottom style="dashed">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medium">
        <color auto="1"/>
      </top>
      <bottom style="dashed">
        <color auto="1"/>
      </bottom>
      <diagonal/>
    </border>
    <border>
      <left style="dashed">
        <color auto="1"/>
      </left>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style="dashed">
        <color auto="1"/>
      </left>
      <right style="medium">
        <color auto="1"/>
      </right>
      <top style="dashed">
        <color auto="1"/>
      </top>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medium">
        <color auto="1"/>
      </left>
      <right style="medium">
        <color auto="1"/>
      </right>
      <top style="medium">
        <color auto="1"/>
      </top>
      <bottom style="dashed">
        <color auto="1"/>
      </bottom>
      <diagonal/>
    </border>
    <border>
      <left/>
      <right/>
      <top style="medium">
        <color auto="1"/>
      </top>
      <bottom style="medium">
        <color auto="1"/>
      </bottom>
      <diagonal/>
    </border>
    <border>
      <left/>
      <right/>
      <top style="medium">
        <color auto="1"/>
      </top>
      <bottom style="dashed">
        <color auto="1"/>
      </bottom>
      <diagonal/>
    </border>
    <border>
      <left style="medium">
        <color indexed="64"/>
      </left>
      <right style="medium">
        <color indexed="64"/>
      </right>
      <top/>
      <bottom/>
      <diagonal/>
    </border>
    <border>
      <left style="dashed">
        <color auto="1"/>
      </left>
      <right style="medium">
        <color auto="1"/>
      </right>
      <top style="dashed">
        <color auto="1"/>
      </top>
      <bottom style="dashed">
        <color auto="1"/>
      </bottom>
      <diagonal/>
    </border>
    <border>
      <left/>
      <right/>
      <top style="dotted">
        <color auto="1"/>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auto="1"/>
      </right>
      <top style="medium">
        <color auto="1"/>
      </top>
      <bottom style="medium">
        <color auto="1"/>
      </bottom>
      <diagonal/>
    </border>
    <border>
      <left/>
      <right style="dashed">
        <color auto="1"/>
      </right>
      <top style="medium">
        <color auto="1"/>
      </top>
      <bottom/>
      <diagonal/>
    </border>
    <border>
      <left/>
      <right/>
      <top style="dashed">
        <color auto="1"/>
      </top>
      <bottom style="medium">
        <color auto="1"/>
      </bottom>
      <diagonal/>
    </border>
    <border>
      <left/>
      <right style="dashed">
        <color auto="1"/>
      </right>
      <top style="dashed">
        <color auto="1"/>
      </top>
      <bottom style="medium">
        <color auto="1"/>
      </bottom>
      <diagonal/>
    </border>
    <border>
      <left style="medium">
        <color auto="1"/>
      </left>
      <right/>
      <top style="dashed">
        <color auto="1"/>
      </top>
      <bottom style="medium">
        <color auto="1"/>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medium">
        <color auto="1"/>
      </right>
      <top style="dashed">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style="medium">
        <color indexed="64"/>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dashed">
        <color indexed="64"/>
      </top>
      <bottom style="dashed">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applyNumberForma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175">
    <xf numFmtId="0" fontId="0" fillId="0" borderId="0" xfId="0"/>
    <xf numFmtId="0" fontId="2" fillId="0" borderId="0" xfId="0" applyFont="1"/>
    <xf numFmtId="0" fontId="3" fillId="0" borderId="0" xfId="0" applyFont="1"/>
    <xf numFmtId="0" fontId="3" fillId="0" borderId="0" xfId="0" applyFont="1" applyAlignment="1"/>
    <xf numFmtId="0" fontId="0" fillId="0" borderId="0" xfId="0" applyAlignment="1">
      <alignment horizontal="center"/>
    </xf>
    <xf numFmtId="0" fontId="3" fillId="0" borderId="1" xfId="0" applyFont="1" applyBorder="1" applyAlignment="1"/>
    <xf numFmtId="0" fontId="4" fillId="0" borderId="0" xfId="0" applyFont="1"/>
    <xf numFmtId="0" fontId="5" fillId="0" borderId="2" xfId="0" applyFont="1" applyBorder="1" applyAlignment="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164" fontId="6" fillId="0" borderId="6" xfId="0" applyNumberFormat="1" applyFont="1" applyBorder="1" applyAlignment="1">
      <alignment horizontal="center"/>
    </xf>
    <xf numFmtId="164" fontId="7" fillId="0" borderId="7" xfId="2" applyNumberFormat="1" applyFont="1" applyBorder="1" applyAlignment="1">
      <alignment horizontal="center"/>
    </xf>
    <xf numFmtId="164" fontId="7" fillId="0" borderId="8" xfId="2" applyNumberFormat="1" applyFont="1" applyBorder="1" applyAlignment="1">
      <alignment horizontal="center"/>
    </xf>
    <xf numFmtId="164" fontId="7" fillId="0" borderId="9" xfId="2" applyNumberFormat="1" applyFont="1" applyBorder="1" applyAlignment="1">
      <alignment horizontal="center"/>
    </xf>
    <xf numFmtId="164" fontId="7" fillId="0" borderId="10" xfId="2" applyNumberFormat="1" applyFont="1" applyBorder="1" applyAlignment="1">
      <alignment horizontal="center"/>
    </xf>
    <xf numFmtId="164" fontId="7" fillId="0" borderId="11" xfId="2" applyNumberFormat="1" applyFont="1" applyBorder="1" applyAlignment="1">
      <alignment horizontal="center"/>
    </xf>
    <xf numFmtId="164" fontId="7" fillId="0" borderId="0" xfId="2" applyNumberFormat="1" applyFont="1" applyBorder="1" applyAlignment="1">
      <alignment horizontal="center"/>
    </xf>
    <xf numFmtId="164" fontId="7" fillId="0" borderId="12" xfId="2" applyNumberFormat="1" applyFont="1" applyBorder="1" applyAlignment="1">
      <alignment horizontal="center"/>
    </xf>
    <xf numFmtId="164" fontId="7" fillId="0" borderId="13" xfId="2" applyNumberFormat="1" applyFont="1" applyBorder="1" applyAlignment="1">
      <alignment horizontal="center"/>
    </xf>
    <xf numFmtId="164" fontId="7" fillId="0" borderId="14" xfId="2" applyNumberFormat="1" applyFont="1" applyBorder="1" applyAlignment="1">
      <alignment horizontal="center"/>
    </xf>
    <xf numFmtId="164" fontId="7" fillId="0" borderId="15" xfId="2" applyNumberFormat="1" applyFont="1" applyBorder="1" applyAlignment="1">
      <alignment horizontal="center"/>
    </xf>
    <xf numFmtId="164" fontId="7" fillId="0" borderId="16" xfId="2" applyNumberFormat="1" applyFont="1" applyBorder="1" applyAlignment="1">
      <alignment horizontal="center"/>
    </xf>
    <xf numFmtId="164" fontId="6" fillId="0" borderId="17" xfId="0" applyNumberFormat="1" applyFont="1" applyBorder="1" applyAlignment="1">
      <alignment horizontal="center"/>
    </xf>
    <xf numFmtId="164" fontId="7" fillId="0" borderId="18" xfId="2" applyNumberFormat="1" applyFont="1" applyBorder="1" applyAlignment="1">
      <alignment horizontal="center"/>
    </xf>
    <xf numFmtId="164" fontId="7" fillId="0" borderId="19" xfId="2" applyNumberFormat="1" applyFont="1" applyBorder="1" applyAlignment="1">
      <alignment horizontal="center"/>
    </xf>
    <xf numFmtId="164" fontId="7" fillId="0" borderId="20" xfId="2" applyNumberFormat="1" applyFont="1" applyBorder="1" applyAlignment="1">
      <alignment horizontal="center"/>
    </xf>
    <xf numFmtId="164" fontId="7" fillId="0" borderId="21" xfId="2" applyNumberFormat="1" applyFont="1" applyBorder="1" applyAlignment="1">
      <alignment horizontal="center"/>
    </xf>
    <xf numFmtId="164" fontId="8" fillId="0" borderId="0" xfId="0" applyNumberFormat="1" applyFont="1"/>
    <xf numFmtId="164" fontId="9" fillId="0" borderId="0" xfId="2" applyNumberFormat="1" applyFont="1" applyBorder="1" applyAlignment="1">
      <alignment horizontal="center"/>
    </xf>
    <xf numFmtId="166" fontId="9" fillId="0" borderId="0" xfId="1" applyNumberFormat="1" applyFont="1" applyBorder="1"/>
    <xf numFmtId="167" fontId="9" fillId="0" borderId="0" xfId="1" applyNumberFormat="1" applyFont="1" applyBorder="1"/>
    <xf numFmtId="166" fontId="0" fillId="0" borderId="0" xfId="1" applyNumberFormat="1" applyFont="1"/>
    <xf numFmtId="0" fontId="10" fillId="0" borderId="0" xfId="0" applyFont="1"/>
    <xf numFmtId="0" fontId="10" fillId="0" borderId="0" xfId="0" applyFont="1" applyAlignment="1">
      <alignment horizontal="center"/>
    </xf>
    <xf numFmtId="164" fontId="11" fillId="0" borderId="0" xfId="2" applyNumberFormat="1" applyFont="1" applyAlignment="1">
      <alignment horizontal="center"/>
    </xf>
    <xf numFmtId="164" fontId="11" fillId="0" borderId="0" xfId="0" applyNumberFormat="1" applyFont="1" applyAlignment="1">
      <alignment horizontal="center"/>
    </xf>
    <xf numFmtId="0" fontId="12" fillId="0" borderId="0" xfId="0" applyFont="1"/>
    <xf numFmtId="164" fontId="3" fillId="0" borderId="0" xfId="0" applyNumberFormat="1" applyFont="1"/>
    <xf numFmtId="164" fontId="0" fillId="0" borderId="0" xfId="0" applyNumberFormat="1"/>
    <xf numFmtId="0" fontId="6" fillId="0" borderId="25" xfId="0" applyFont="1" applyBorder="1" applyAlignment="1">
      <alignment horizontal="center"/>
    </xf>
    <xf numFmtId="164" fontId="7" fillId="0" borderId="26" xfId="2" applyNumberFormat="1" applyFont="1" applyBorder="1" applyAlignment="1">
      <alignment horizontal="center"/>
    </xf>
    <xf numFmtId="164" fontId="7" fillId="0" borderId="27" xfId="2" applyNumberFormat="1" applyFont="1" applyBorder="1" applyAlignment="1">
      <alignment horizontal="center"/>
    </xf>
    <xf numFmtId="164" fontId="7" fillId="0" borderId="28" xfId="2" applyNumberFormat="1" applyFont="1" applyBorder="1" applyAlignment="1">
      <alignment horizontal="center"/>
    </xf>
    <xf numFmtId="164" fontId="6" fillId="0" borderId="30" xfId="0" applyNumberFormat="1" applyFont="1" applyBorder="1" applyAlignment="1">
      <alignment horizontal="center"/>
    </xf>
    <xf numFmtId="0" fontId="9" fillId="0" borderId="0" xfId="0" applyFont="1" applyBorder="1" applyAlignment="1">
      <alignment horizontal="center" vertical="center" wrapText="1"/>
    </xf>
    <xf numFmtId="164" fontId="9" fillId="0" borderId="0" xfId="2" applyNumberFormat="1" applyFont="1" applyBorder="1"/>
    <xf numFmtId="168" fontId="3" fillId="0" borderId="0" xfId="1" applyNumberFormat="1" applyFont="1"/>
    <xf numFmtId="0" fontId="2" fillId="0" borderId="0" xfId="0" applyFont="1" applyAlignment="1"/>
    <xf numFmtId="0" fontId="13" fillId="0" borderId="0" xfId="0" applyFont="1"/>
    <xf numFmtId="0" fontId="5" fillId="0" borderId="31" xfId="0" applyFont="1" applyBorder="1" applyAlignment="1">
      <alignment horizontal="center"/>
    </xf>
    <xf numFmtId="164" fontId="6" fillId="0" borderId="33" xfId="0" quotePrefix="1" applyNumberFormat="1" applyFont="1" applyBorder="1" applyAlignment="1">
      <alignment horizontal="center"/>
    </xf>
    <xf numFmtId="164" fontId="7" fillId="0" borderId="34" xfId="2" applyNumberFormat="1" applyFont="1" applyBorder="1" applyAlignment="1">
      <alignment horizontal="center"/>
    </xf>
    <xf numFmtId="164" fontId="7" fillId="0" borderId="35" xfId="2" applyNumberFormat="1" applyFont="1" applyBorder="1" applyAlignment="1">
      <alignment horizontal="center"/>
    </xf>
    <xf numFmtId="164" fontId="7" fillId="0" borderId="36" xfId="2" applyNumberFormat="1" applyFont="1" applyBorder="1" applyAlignment="1">
      <alignment horizontal="center"/>
    </xf>
    <xf numFmtId="164" fontId="6" fillId="0" borderId="38" xfId="0" applyNumberFormat="1" applyFont="1" applyBorder="1" applyAlignment="1">
      <alignment horizontal="center"/>
    </xf>
    <xf numFmtId="164" fontId="7" fillId="0" borderId="39" xfId="2" applyNumberFormat="1" applyFont="1" applyBorder="1" applyAlignment="1">
      <alignment horizontal="center"/>
    </xf>
    <xf numFmtId="164" fontId="7" fillId="0" borderId="40" xfId="2" applyNumberFormat="1" applyFont="1" applyBorder="1" applyAlignment="1">
      <alignment horizontal="center"/>
    </xf>
    <xf numFmtId="164" fontId="7" fillId="0" borderId="41" xfId="2" applyNumberFormat="1" applyFont="1" applyBorder="1" applyAlignment="1">
      <alignment horizontal="center"/>
    </xf>
    <xf numFmtId="0" fontId="15" fillId="0" borderId="2" xfId="0" applyFont="1" applyBorder="1" applyAlignment="1">
      <alignment horizontal="center"/>
    </xf>
    <xf numFmtId="0" fontId="16" fillId="0" borderId="42" xfId="0" applyFont="1" applyBorder="1" applyAlignment="1">
      <alignment horizontal="center"/>
    </xf>
    <xf numFmtId="169" fontId="7" fillId="0" borderId="26" xfId="2" applyNumberFormat="1" applyFont="1" applyBorder="1" applyAlignment="1">
      <alignment horizontal="center"/>
    </xf>
    <xf numFmtId="169" fontId="7" fillId="0" borderId="9" xfId="2" applyNumberFormat="1" applyFont="1" applyBorder="1" applyAlignment="1">
      <alignment horizontal="center"/>
    </xf>
    <xf numFmtId="169" fontId="7" fillId="0" borderId="27" xfId="2" applyNumberFormat="1" applyFont="1" applyBorder="1" applyAlignment="1">
      <alignment horizontal="center"/>
    </xf>
    <xf numFmtId="169" fontId="7" fillId="0" borderId="28" xfId="2" applyNumberFormat="1" applyFont="1" applyBorder="1" applyAlignment="1">
      <alignment horizontal="center"/>
    </xf>
    <xf numFmtId="0" fontId="16" fillId="0" borderId="17" xfId="0" applyFont="1" applyBorder="1" applyAlignment="1">
      <alignment horizontal="center"/>
    </xf>
    <xf numFmtId="169" fontId="7" fillId="0" borderId="18" xfId="2" applyNumberFormat="1" applyFont="1" applyBorder="1" applyAlignment="1">
      <alignment horizontal="center"/>
    </xf>
    <xf numFmtId="169" fontId="7" fillId="0" borderId="19" xfId="2" applyNumberFormat="1" applyFont="1" applyBorder="1" applyAlignment="1">
      <alignment horizontal="center"/>
    </xf>
    <xf numFmtId="169" fontId="7" fillId="0" borderId="20" xfId="2" applyNumberFormat="1" applyFont="1" applyBorder="1" applyAlignment="1">
      <alignment horizontal="center"/>
    </xf>
    <xf numFmtId="169" fontId="7" fillId="0" borderId="21" xfId="2" applyNumberFormat="1" applyFont="1" applyBorder="1" applyAlignment="1">
      <alignment horizontal="center"/>
    </xf>
    <xf numFmtId="170" fontId="8" fillId="0" borderId="0" xfId="0" applyNumberFormat="1" applyFont="1"/>
    <xf numFmtId="0" fontId="13" fillId="0" borderId="0" xfId="3" applyFont="1" applyAlignment="1"/>
    <xf numFmtId="0" fontId="14" fillId="0" borderId="0" xfId="3" applyFont="1"/>
    <xf numFmtId="164" fontId="14" fillId="0" borderId="0" xfId="3" applyNumberFormat="1" applyFont="1"/>
    <xf numFmtId="0" fontId="17" fillId="0" borderId="0" xfId="4"/>
    <xf numFmtId="0" fontId="1" fillId="0" borderId="0" xfId="3"/>
    <xf numFmtId="0" fontId="5" fillId="0" borderId="4" xfId="3" applyFont="1" applyBorder="1" applyAlignment="1">
      <alignment horizontal="center"/>
    </xf>
    <xf numFmtId="0" fontId="5" fillId="0" borderId="5" xfId="3" applyFont="1" applyBorder="1" applyAlignment="1">
      <alignment horizontal="center"/>
    </xf>
    <xf numFmtId="0" fontId="10" fillId="0" borderId="44" xfId="3" applyFont="1" applyBorder="1" applyAlignment="1">
      <alignment horizontal="center" vertical="center" wrapText="1"/>
    </xf>
    <xf numFmtId="164" fontId="7" fillId="0" borderId="9" xfId="5" applyNumberFormat="1" applyFont="1" applyBorder="1" applyAlignment="1">
      <alignment horizontal="center"/>
    </xf>
    <xf numFmtId="164" fontId="7" fillId="0" borderId="28" xfId="5" applyNumberFormat="1" applyFont="1" applyBorder="1" applyAlignment="1">
      <alignment horizontal="center"/>
    </xf>
    <xf numFmtId="164" fontId="1" fillId="0" borderId="0" xfId="3" applyNumberFormat="1"/>
    <xf numFmtId="164" fontId="16" fillId="0" borderId="47" xfId="5" applyNumberFormat="1" applyFont="1" applyFill="1" applyBorder="1" applyAlignment="1">
      <alignment horizontal="center"/>
    </xf>
    <xf numFmtId="164" fontId="7" fillId="0" borderId="19" xfId="5" applyNumberFormat="1" applyFont="1" applyBorder="1" applyAlignment="1">
      <alignment horizontal="center"/>
    </xf>
    <xf numFmtId="164" fontId="7" fillId="0" borderId="21" xfId="5" applyNumberFormat="1" applyFont="1" applyBorder="1" applyAlignment="1">
      <alignment horizontal="center"/>
    </xf>
    <xf numFmtId="171" fontId="14" fillId="0" borderId="0" xfId="3" applyNumberFormat="1" applyFont="1"/>
    <xf numFmtId="164" fontId="14" fillId="0" borderId="0" xfId="2" applyNumberFormat="1" applyFont="1"/>
    <xf numFmtId="164" fontId="14" fillId="0" borderId="0" xfId="3" applyNumberFormat="1" applyFont="1" applyFill="1"/>
    <xf numFmtId="0" fontId="14" fillId="0" borderId="0" xfId="3" applyFont="1" applyFill="1"/>
    <xf numFmtId="10" fontId="14" fillId="0" borderId="0" xfId="5" applyNumberFormat="1" applyFont="1" applyFill="1"/>
    <xf numFmtId="10" fontId="14" fillId="0" borderId="0" xfId="5" applyNumberFormat="1" applyFont="1"/>
    <xf numFmtId="0" fontId="2" fillId="0" borderId="0" xfId="3" applyFont="1" applyAlignment="1">
      <alignment horizontal="center" vertical="center"/>
    </xf>
    <xf numFmtId="0" fontId="2" fillId="0" borderId="0" xfId="3" applyFont="1" applyAlignment="1">
      <alignment horizontal="center" vertical="center" wrapText="1"/>
    </xf>
    <xf numFmtId="0" fontId="14" fillId="0" borderId="48" xfId="3" applyFont="1" applyBorder="1"/>
    <xf numFmtId="0" fontId="20" fillId="0" borderId="0" xfId="3" applyFont="1"/>
    <xf numFmtId="164" fontId="20" fillId="0" borderId="0" xfId="3" applyNumberFormat="1" applyFont="1"/>
    <xf numFmtId="164" fontId="20" fillId="0" borderId="0" xfId="3" applyNumberFormat="1" applyFont="1" applyFill="1"/>
    <xf numFmtId="0" fontId="20" fillId="0" borderId="0" xfId="3" applyFont="1" applyFill="1"/>
    <xf numFmtId="0" fontId="5" fillId="0" borderId="22" xfId="0" applyFont="1" applyBorder="1" applyAlignment="1">
      <alignment horizontal="center"/>
    </xf>
    <xf numFmtId="0" fontId="5" fillId="0" borderId="23" xfId="0" applyFont="1" applyBorder="1" applyAlignment="1">
      <alignment horizontal="center"/>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7" xfId="0" applyFont="1" applyBorder="1" applyAlignment="1">
      <alignment horizontal="center" vertical="center" wrapText="1"/>
    </xf>
    <xf numFmtId="0" fontId="18" fillId="0" borderId="22" xfId="3" applyFont="1" applyBorder="1" applyAlignment="1">
      <alignment horizontal="center"/>
    </xf>
    <xf numFmtId="0" fontId="18" fillId="0" borderId="43" xfId="3" applyFont="1" applyBorder="1" applyAlignment="1">
      <alignment horizontal="center"/>
    </xf>
    <xf numFmtId="0" fontId="19" fillId="0" borderId="24" xfId="3" applyFont="1" applyBorder="1" applyAlignment="1">
      <alignment horizontal="center" vertical="center" wrapText="1"/>
    </xf>
    <xf numFmtId="0" fontId="19" fillId="0" borderId="29" xfId="3" applyFont="1" applyBorder="1" applyAlignment="1">
      <alignment horizontal="center" vertical="center" wrapText="1"/>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left" vertical="center"/>
    </xf>
    <xf numFmtId="0" fontId="22" fillId="0" borderId="0" xfId="0" applyFont="1"/>
    <xf numFmtId="0" fontId="21" fillId="0" borderId="0" xfId="6"/>
    <xf numFmtId="0" fontId="21" fillId="0" borderId="0" xfId="6" applyFill="1"/>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xf numFmtId="0" fontId="28" fillId="0" borderId="0" xfId="0" applyFont="1"/>
    <xf numFmtId="0" fontId="19" fillId="0" borderId="22" xfId="0" applyFont="1" applyFill="1" applyBorder="1" applyAlignment="1">
      <alignment horizontal="center"/>
    </xf>
    <xf numFmtId="0" fontId="19" fillId="0" borderId="43" xfId="0" applyFont="1" applyFill="1" applyBorder="1" applyAlignment="1">
      <alignment horizontal="center"/>
    </xf>
    <xf numFmtId="0" fontId="19" fillId="0" borderId="23" xfId="0" applyFont="1" applyFill="1" applyBorder="1" applyAlignment="1">
      <alignment horizontal="center"/>
    </xf>
    <xf numFmtId="0" fontId="19" fillId="0" borderId="43" xfId="0" applyFont="1" applyBorder="1" applyAlignment="1">
      <alignment horizontal="center"/>
    </xf>
    <xf numFmtId="0" fontId="10" fillId="0" borderId="24" xfId="0" applyFont="1" applyBorder="1"/>
    <xf numFmtId="0" fontId="10" fillId="0" borderId="22" xfId="0" applyFont="1" applyBorder="1"/>
    <xf numFmtId="0" fontId="10" fillId="0" borderId="49" xfId="0" applyFont="1" applyBorder="1"/>
    <xf numFmtId="164" fontId="10" fillId="0" borderId="48" xfId="2" applyNumberFormat="1" applyFont="1" applyFill="1" applyBorder="1" applyAlignment="1">
      <alignment horizontal="center"/>
    </xf>
    <xf numFmtId="164" fontId="10" fillId="0" borderId="54" xfId="2" applyNumberFormat="1" applyFont="1" applyFill="1" applyBorder="1" applyAlignment="1">
      <alignment horizontal="center"/>
    </xf>
    <xf numFmtId="0" fontId="19" fillId="0" borderId="53" xfId="0" applyFont="1" applyFill="1" applyBorder="1" applyAlignment="1">
      <alignment horizontal="center"/>
    </xf>
    <xf numFmtId="164" fontId="10" fillId="0" borderId="56" xfId="2" applyNumberFormat="1" applyFont="1" applyFill="1" applyBorder="1" applyAlignment="1">
      <alignment horizontal="center"/>
    </xf>
    <xf numFmtId="164" fontId="10" fillId="0" borderId="55" xfId="2" applyNumberFormat="1" applyFont="1" applyFill="1" applyBorder="1" applyAlignment="1">
      <alignment horizontal="center"/>
    </xf>
    <xf numFmtId="0" fontId="10" fillId="0" borderId="17" xfId="0" applyFont="1" applyBorder="1"/>
    <xf numFmtId="164" fontId="10" fillId="0" borderId="30" xfId="2" applyNumberFormat="1" applyFont="1" applyFill="1" applyBorder="1" applyAlignment="1">
      <alignment horizontal="center"/>
    </xf>
    <xf numFmtId="0" fontId="19" fillId="0" borderId="53" xfId="0" applyFont="1" applyFill="1" applyBorder="1" applyAlignment="1">
      <alignment horizontal="center"/>
    </xf>
    <xf numFmtId="0" fontId="19" fillId="0" borderId="53" xfId="0" applyFont="1" applyBorder="1" applyAlignment="1">
      <alignment horizontal="center"/>
    </xf>
    <xf numFmtId="0" fontId="10" fillId="0" borderId="57" xfId="0" applyFont="1" applyBorder="1"/>
    <xf numFmtId="0" fontId="19" fillId="0" borderId="23" xfId="0" applyFont="1" applyBorder="1" applyAlignment="1">
      <alignment horizontal="center"/>
    </xf>
    <xf numFmtId="164" fontId="10" fillId="0" borderId="50" xfId="2" applyNumberFormat="1" applyFont="1" applyFill="1" applyBorder="1" applyAlignment="1">
      <alignment horizontal="center"/>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175" fontId="4" fillId="0" borderId="0" xfId="0" applyNumberFormat="1" applyFont="1"/>
    <xf numFmtId="0" fontId="29" fillId="0" borderId="0" xfId="0" applyFont="1"/>
    <xf numFmtId="0" fontId="14" fillId="0" borderId="45" xfId="0" applyFont="1" applyBorder="1" applyAlignment="1">
      <alignment horizontal="center" vertical="center" wrapText="1"/>
    </xf>
    <xf numFmtId="164" fontId="6" fillId="0" borderId="58" xfId="0" applyNumberFormat="1" applyFont="1" applyBorder="1" applyAlignment="1">
      <alignment horizontal="center"/>
    </xf>
    <xf numFmtId="164" fontId="7" fillId="0" borderId="59" xfId="2" applyNumberFormat="1" applyFont="1" applyBorder="1" applyAlignment="1">
      <alignment horizontal="center"/>
    </xf>
    <xf numFmtId="164" fontId="7" fillId="0" borderId="60" xfId="2" applyNumberFormat="1" applyFont="1" applyBorder="1" applyAlignment="1">
      <alignment horizontal="center"/>
    </xf>
    <xf numFmtId="0" fontId="30" fillId="0" borderId="0" xfId="0" applyFont="1" applyAlignment="1">
      <alignment horizontal="left" vertical="center"/>
    </xf>
    <xf numFmtId="0" fontId="30" fillId="0" borderId="0" xfId="0" applyFont="1" applyAlignment="1">
      <alignment horizontal="center" vertical="center"/>
    </xf>
    <xf numFmtId="164" fontId="2" fillId="0" borderId="0" xfId="0" applyNumberFormat="1" applyFont="1" applyAlignment="1"/>
    <xf numFmtId="0" fontId="5" fillId="0" borderId="22" xfId="0" applyFont="1" applyBorder="1" applyAlignment="1"/>
    <xf numFmtId="0" fontId="5" fillId="0" borderId="23" xfId="0" applyFont="1" applyBorder="1" applyAlignment="1"/>
    <xf numFmtId="0" fontId="4" fillId="0" borderId="45" xfId="0" applyFont="1" applyBorder="1" applyAlignment="1">
      <alignment horizontal="center" vertical="center" wrapText="1"/>
    </xf>
    <xf numFmtId="164" fontId="7" fillId="0" borderId="46" xfId="2" applyNumberFormat="1" applyFont="1" applyBorder="1" applyAlignment="1">
      <alignment horizontal="center"/>
    </xf>
    <xf numFmtId="164" fontId="4" fillId="0" borderId="0" xfId="0" applyNumberFormat="1" applyFont="1"/>
    <xf numFmtId="164" fontId="6" fillId="0" borderId="61" xfId="0" applyNumberFormat="1" applyFont="1" applyBorder="1" applyAlignment="1">
      <alignment horizontal="center"/>
    </xf>
    <xf numFmtId="0" fontId="18" fillId="0" borderId="62" xfId="0" applyFont="1" applyFill="1" applyBorder="1" applyAlignment="1">
      <alignment horizontal="center"/>
    </xf>
    <xf numFmtId="0" fontId="18" fillId="0" borderId="63" xfId="0" applyFont="1" applyFill="1" applyBorder="1" applyAlignment="1">
      <alignment horizontal="center"/>
    </xf>
    <xf numFmtId="0" fontId="18" fillId="0" borderId="64" xfId="0" applyFont="1" applyFill="1" applyBorder="1" applyAlignment="1">
      <alignment horizontal="center"/>
    </xf>
    <xf numFmtId="164" fontId="16" fillId="0" borderId="65" xfId="2" applyNumberFormat="1" applyFont="1" applyFill="1" applyBorder="1" applyAlignment="1">
      <alignment horizontal="center"/>
    </xf>
    <xf numFmtId="164" fontId="16" fillId="0" borderId="66" xfId="2" applyNumberFormat="1" applyFont="1" applyFill="1" applyBorder="1" applyAlignment="1">
      <alignment horizontal="center"/>
    </xf>
    <xf numFmtId="164" fontId="16" fillId="0" borderId="67" xfId="2" applyNumberFormat="1" applyFont="1" applyFill="1" applyBorder="1" applyAlignment="1">
      <alignment horizontal="center"/>
    </xf>
    <xf numFmtId="164" fontId="16" fillId="0" borderId="68" xfId="2" applyNumberFormat="1" applyFont="1" applyFill="1" applyBorder="1" applyAlignment="1">
      <alignment horizontal="center"/>
    </xf>
    <xf numFmtId="164" fontId="16" fillId="0" borderId="69" xfId="2" applyNumberFormat="1" applyFont="1" applyFill="1" applyBorder="1" applyAlignment="1">
      <alignment horizontal="center"/>
    </xf>
    <xf numFmtId="164" fontId="16" fillId="0" borderId="70" xfId="2" applyNumberFormat="1" applyFont="1" applyFill="1" applyBorder="1" applyAlignment="1">
      <alignment horizontal="center"/>
    </xf>
    <xf numFmtId="164" fontId="16" fillId="0" borderId="71" xfId="2" applyNumberFormat="1" applyFont="1" applyFill="1" applyBorder="1" applyAlignment="1">
      <alignment horizontal="center"/>
    </xf>
    <xf numFmtId="164" fontId="16" fillId="0" borderId="72" xfId="2" applyNumberFormat="1" applyFont="1" applyFill="1" applyBorder="1" applyAlignment="1">
      <alignment horizontal="center"/>
    </xf>
    <xf numFmtId="164" fontId="16" fillId="0" borderId="73" xfId="2" applyNumberFormat="1" applyFont="1" applyFill="1" applyBorder="1" applyAlignment="1">
      <alignment horizontal="center"/>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164" fontId="16" fillId="0" borderId="49" xfId="2" applyNumberFormat="1" applyFont="1" applyFill="1" applyBorder="1" applyAlignment="1">
      <alignment horizontal="center"/>
    </xf>
    <xf numFmtId="164" fontId="16" fillId="0" borderId="50" xfId="2" applyNumberFormat="1" applyFont="1" applyFill="1" applyBorder="1" applyAlignment="1">
      <alignment horizontal="center"/>
    </xf>
    <xf numFmtId="164" fontId="16" fillId="0" borderId="51" xfId="2" applyNumberFormat="1" applyFont="1" applyFill="1" applyBorder="1" applyAlignment="1">
      <alignment horizontal="center"/>
    </xf>
    <xf numFmtId="164" fontId="16" fillId="0" borderId="52" xfId="2" applyNumberFormat="1" applyFont="1" applyFill="1" applyBorder="1" applyAlignment="1">
      <alignment horizontal="center"/>
    </xf>
    <xf numFmtId="164" fontId="16" fillId="0" borderId="74" xfId="2" applyNumberFormat="1" applyFont="1" applyFill="1" applyBorder="1" applyAlignment="1">
      <alignment horizontal="center"/>
    </xf>
    <xf numFmtId="164" fontId="16" fillId="0" borderId="58" xfId="2" applyNumberFormat="1" applyFont="1" applyFill="1" applyBorder="1" applyAlignment="1">
      <alignment horizontal="center"/>
    </xf>
  </cellXfs>
  <cellStyles count="7">
    <cellStyle name="Lien hypertexte" xfId="6" builtinId="8"/>
    <cellStyle name="Lien hypertexte 2" xfId="4"/>
    <cellStyle name="Milliers" xfId="1" builtinId="3"/>
    <cellStyle name="Normal" xfId="0" builtinId="0"/>
    <cellStyle name="Normal 25 4" xfId="3"/>
    <cellStyle name="Pourcentage" xfId="2" builtinId="5"/>
    <cellStyle name="Pourcentage 3 2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74" Type="http://schemas.openxmlformats.org/officeDocument/2006/relationships/externalLink" Target="externalLinks/externalLink61.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4.108850976961214E-2"/>
          <c:w val="0.86608552055993004"/>
          <c:h val="0.81792432195975506"/>
        </c:manualLayout>
      </c:layout>
      <c:lineChart>
        <c:grouping val="standard"/>
        <c:varyColors val="0"/>
        <c:ser>
          <c:idx val="0"/>
          <c:order val="0"/>
          <c:tx>
            <c:v>Dépenses</c:v>
          </c:tx>
          <c:spPr>
            <a:ln w="28575" cap="rnd">
              <a:solidFill>
                <a:schemeClr val="accent2">
                  <a:lumMod val="75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3F-419C-8915-24F8D366752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F-419C-8915-24F8D3667524}"/>
                </c:ext>
              </c:extLst>
            </c:dLbl>
            <c:dLbl>
              <c:idx val="2"/>
              <c:layout/>
              <c:tx>
                <c:rich>
                  <a:bodyPr/>
                  <a:lstStyle/>
                  <a:p>
                    <a:fld id="{DB3F2AEA-3F10-405E-91BF-31026AC188F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C3F-419C-8915-24F8D3667524}"/>
                </c:ext>
              </c:extLst>
            </c:dLbl>
            <c:dLbl>
              <c:idx val="3"/>
              <c:layout/>
              <c:tx>
                <c:rich>
                  <a:bodyPr/>
                  <a:lstStyle/>
                  <a:p>
                    <a:fld id="{A00D3ACE-097C-4958-BBB6-BE10B42271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0C3F-419C-8915-24F8D3667524}"/>
                </c:ext>
              </c:extLst>
            </c:dLbl>
            <c:dLbl>
              <c:idx val="4"/>
              <c:layout/>
              <c:tx>
                <c:rich>
                  <a:bodyPr/>
                  <a:lstStyle/>
                  <a:p>
                    <a:fld id="{2676CB58-5B4E-4B73-A348-A0D93D35D7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0C3F-419C-8915-24F8D3667524}"/>
                </c:ext>
              </c:extLst>
            </c:dLbl>
            <c:dLbl>
              <c:idx val="5"/>
              <c:layout/>
              <c:tx>
                <c:rich>
                  <a:bodyPr/>
                  <a:lstStyle/>
                  <a:p>
                    <a:fld id="{3DCEE606-B046-444D-8A4C-CF03A6A786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0C3F-419C-8915-24F8D3667524}"/>
                </c:ext>
              </c:extLst>
            </c:dLbl>
            <c:dLbl>
              <c:idx val="6"/>
              <c:layout/>
              <c:tx>
                <c:rich>
                  <a:bodyPr/>
                  <a:lstStyle/>
                  <a:p>
                    <a:fld id="{36EFA4FD-45ED-43E4-9ECA-DA10063044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0C3F-419C-8915-24F8D3667524}"/>
                </c:ext>
              </c:extLst>
            </c:dLbl>
            <c:dLbl>
              <c:idx val="7"/>
              <c:layout/>
              <c:tx>
                <c:rich>
                  <a:bodyPr/>
                  <a:lstStyle/>
                  <a:p>
                    <a:fld id="{A5B824E6-381F-4B67-AF90-9EBF2EB930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0C3F-419C-8915-24F8D3667524}"/>
                </c:ext>
              </c:extLst>
            </c:dLbl>
            <c:dLbl>
              <c:idx val="8"/>
              <c:layout/>
              <c:tx>
                <c:rich>
                  <a:bodyPr/>
                  <a:lstStyle/>
                  <a:p>
                    <a:fld id="{D1B05AA1-4F95-4021-86AB-7FCFBF1CEC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0C3F-419C-8915-24F8D3667524}"/>
                </c:ext>
              </c:extLst>
            </c:dLbl>
            <c:dLbl>
              <c:idx val="9"/>
              <c:layout/>
              <c:tx>
                <c:rich>
                  <a:bodyPr/>
                  <a:lstStyle/>
                  <a:p>
                    <a:fld id="{998F7AC4-D80F-4712-BE1A-E07A81B673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0C3F-419C-8915-24F8D3667524}"/>
                </c:ext>
              </c:extLst>
            </c:dLbl>
            <c:dLbl>
              <c:idx val="10"/>
              <c:layout/>
              <c:tx>
                <c:rich>
                  <a:bodyPr/>
                  <a:lstStyle/>
                  <a:p>
                    <a:fld id="{FC16D849-5947-4ED5-9B77-C2CDD024C9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0C3F-419C-8915-24F8D3667524}"/>
                </c:ext>
              </c:extLst>
            </c:dLbl>
            <c:dLbl>
              <c:idx val="11"/>
              <c:layout/>
              <c:tx>
                <c:rich>
                  <a:bodyPr/>
                  <a:lstStyle/>
                  <a:p>
                    <a:fld id="{8A349F37-2DE5-49EC-BD21-54BAFD1D1A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0C3F-419C-8915-24F8D3667524}"/>
                </c:ext>
              </c:extLst>
            </c:dLbl>
            <c:dLbl>
              <c:idx val="12"/>
              <c:layout/>
              <c:tx>
                <c:rich>
                  <a:bodyPr/>
                  <a:lstStyle/>
                  <a:p>
                    <a:fld id="{1AAB9B65-4762-465A-804D-C38EC17DE1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0C3F-419C-8915-24F8D3667524}"/>
                </c:ext>
              </c:extLst>
            </c:dLbl>
            <c:dLbl>
              <c:idx val="13"/>
              <c:layout/>
              <c:tx>
                <c:rich>
                  <a:bodyPr/>
                  <a:lstStyle/>
                  <a:p>
                    <a:fld id="{FE3D134F-BEEC-4E57-9B49-4252255D2E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0C3F-419C-8915-24F8D3667524}"/>
                </c:ext>
              </c:extLst>
            </c:dLbl>
            <c:dLbl>
              <c:idx val="14"/>
              <c:layout/>
              <c:tx>
                <c:rich>
                  <a:bodyPr/>
                  <a:lstStyle/>
                  <a:p>
                    <a:fld id="{3FBEC595-91FB-47EF-9CAB-32A07F5BEB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0C3F-419C-8915-24F8D3667524}"/>
                </c:ext>
              </c:extLst>
            </c:dLbl>
            <c:dLbl>
              <c:idx val="15"/>
              <c:layout/>
              <c:tx>
                <c:rich>
                  <a:bodyPr/>
                  <a:lstStyle/>
                  <a:p>
                    <a:fld id="{DC4BC9A0-4D03-490B-B3D9-D54B0D7FF3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0C3F-419C-8915-24F8D3667524}"/>
                </c:ext>
              </c:extLst>
            </c:dLbl>
            <c:dLbl>
              <c:idx val="16"/>
              <c:layout/>
              <c:tx>
                <c:rich>
                  <a:bodyPr/>
                  <a:lstStyle/>
                  <a:p>
                    <a:fld id="{B514635D-8A5E-46D2-8579-6451D814E6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0C3F-419C-8915-24F8D3667524}"/>
                </c:ext>
              </c:extLst>
            </c:dLbl>
            <c:dLbl>
              <c:idx val="17"/>
              <c:layout/>
              <c:tx>
                <c:rich>
                  <a:bodyPr/>
                  <a:lstStyle/>
                  <a:p>
                    <a:fld id="{A1DC45BC-71EF-4004-AAC1-05CD0CD8D9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0C3F-419C-8915-24F8D3667524}"/>
                </c:ext>
              </c:extLst>
            </c:dLbl>
            <c:dLbl>
              <c:idx val="18"/>
              <c:layout/>
              <c:tx>
                <c:rich>
                  <a:bodyPr/>
                  <a:lstStyle/>
                  <a:p>
                    <a:fld id="{1C64778C-EB0D-425C-8F25-C0AA2624F9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0C3F-419C-8915-24F8D3667524}"/>
                </c:ext>
              </c:extLst>
            </c:dLbl>
            <c:dLbl>
              <c:idx val="19"/>
              <c:layout/>
              <c:tx>
                <c:rich>
                  <a:bodyPr/>
                  <a:lstStyle/>
                  <a:p>
                    <a:fld id="{7304E8DD-04E5-442C-BEB6-11B8337404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0C3F-419C-8915-24F8D3667524}"/>
                </c:ext>
              </c:extLst>
            </c:dLbl>
            <c:dLbl>
              <c:idx val="20"/>
              <c:layout/>
              <c:tx>
                <c:rich>
                  <a:bodyPr/>
                  <a:lstStyle/>
                  <a:p>
                    <a:fld id="{78512ABE-FA8A-48C8-8341-4F007930C0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0C3F-419C-8915-24F8D3667524}"/>
                </c:ext>
              </c:extLst>
            </c:dLbl>
            <c:dLbl>
              <c:idx val="21"/>
              <c:layout/>
              <c:tx>
                <c:rich>
                  <a:bodyPr/>
                  <a:lstStyle/>
                  <a:p>
                    <a:fld id="{360F81AA-5985-44CB-8549-5CCC2AB21C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0C3F-419C-8915-24F8D3667524}"/>
                </c:ext>
              </c:extLst>
            </c:dLbl>
            <c:dLbl>
              <c:idx val="22"/>
              <c:layout>
                <c:manualLayout>
                  <c:x val="-8.3676413255360627E-2"/>
                  <c:y val="8.3332638888888894E-2"/>
                </c:manualLayout>
              </c:layout>
              <c:tx>
                <c:rich>
                  <a:bodyPr/>
                  <a:lstStyle/>
                  <a:p>
                    <a:fld id="{8A0A4D6B-38D6-4FA8-BF3D-61B6BAEDFAD7}"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0C3F-419C-8915-24F8D3667524}"/>
                </c:ext>
              </c:extLst>
            </c:dLbl>
            <c:dLbl>
              <c:idx val="23"/>
              <c:layout/>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C3F-419C-8915-24F8D3667524}"/>
                </c:ext>
              </c:extLst>
            </c:dLbl>
            <c:dLbl>
              <c:idx val="24"/>
              <c:layout/>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C3F-419C-8915-24F8D3667524}"/>
                </c:ext>
              </c:extLst>
            </c:dLbl>
            <c:dLbl>
              <c:idx val="25"/>
              <c:layout/>
              <c:tx>
                <c:rich>
                  <a:bodyPr/>
                  <a:lstStyle/>
                  <a:p>
                    <a:fld id="{497F87F8-D1AF-4E03-8462-A0D0626599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0C3F-419C-8915-24F8D3667524}"/>
                </c:ext>
              </c:extLst>
            </c:dLbl>
            <c:dLbl>
              <c:idx val="26"/>
              <c:layout/>
              <c:tx>
                <c:rich>
                  <a:bodyPr/>
                  <a:lstStyle/>
                  <a:p>
                    <a:fld id="{584618A7-9F20-44C3-898F-FB3CC244FE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0C3F-419C-8915-24F8D3667524}"/>
                </c:ext>
              </c:extLst>
            </c:dLbl>
            <c:dLbl>
              <c:idx val="27"/>
              <c:layout/>
              <c:tx>
                <c:rich>
                  <a:bodyPr/>
                  <a:lstStyle/>
                  <a:p>
                    <a:fld id="{D3BD8515-36E4-4BF1-93C5-84353CFABE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0C3F-419C-8915-24F8D3667524}"/>
                </c:ext>
              </c:extLst>
            </c:dLbl>
            <c:dLbl>
              <c:idx val="28"/>
              <c:layout/>
              <c:tx>
                <c:rich>
                  <a:bodyPr/>
                  <a:lstStyle/>
                  <a:p>
                    <a:fld id="{3E399D28-D799-40E1-8B29-AFD0153196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0C3F-419C-8915-24F8D3667524}"/>
                </c:ext>
              </c:extLst>
            </c:dLbl>
            <c:dLbl>
              <c:idx val="29"/>
              <c:layout/>
              <c:tx>
                <c:rich>
                  <a:bodyPr/>
                  <a:lstStyle/>
                  <a:p>
                    <a:fld id="{017EDA00-B0D7-46B4-A3C6-EFA88AF67E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0C3F-419C-8915-24F8D3667524}"/>
                </c:ext>
              </c:extLst>
            </c:dLbl>
            <c:dLbl>
              <c:idx val="30"/>
              <c:layout/>
              <c:tx>
                <c:rich>
                  <a:bodyPr/>
                  <a:lstStyle/>
                  <a:p>
                    <a:fld id="{73D9F857-B620-4AF0-AC47-8BFA112140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0C3F-419C-8915-24F8D3667524}"/>
                </c:ext>
              </c:extLst>
            </c:dLbl>
            <c:dLbl>
              <c:idx val="31"/>
              <c:layout/>
              <c:tx>
                <c:rich>
                  <a:bodyPr/>
                  <a:lstStyle/>
                  <a:p>
                    <a:fld id="{0ACBA2FC-FDD7-40E1-9B22-B00BBEF7C7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0C3F-419C-8915-24F8D3667524}"/>
                </c:ext>
              </c:extLst>
            </c:dLbl>
            <c:dLbl>
              <c:idx val="32"/>
              <c:layout/>
              <c:tx>
                <c:rich>
                  <a:bodyPr/>
                  <a:lstStyle/>
                  <a:p>
                    <a:fld id="{9133A267-B6DF-4208-86AB-D14EF46656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0C3F-419C-8915-24F8D3667524}"/>
                </c:ext>
              </c:extLst>
            </c:dLbl>
            <c:dLbl>
              <c:idx val="33"/>
              <c:layout/>
              <c:tx>
                <c:rich>
                  <a:bodyPr/>
                  <a:lstStyle/>
                  <a:p>
                    <a:fld id="{86F9CBED-02F9-4E36-845D-7C3928FC8C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0C3F-419C-8915-24F8D3667524}"/>
                </c:ext>
              </c:extLst>
            </c:dLbl>
            <c:dLbl>
              <c:idx val="34"/>
              <c:layout/>
              <c:tx>
                <c:rich>
                  <a:bodyPr/>
                  <a:lstStyle/>
                  <a:p>
                    <a:fld id="{4E1E91EE-00F0-4CB0-A851-D63BD97D68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0C3F-419C-8915-24F8D3667524}"/>
                </c:ext>
              </c:extLst>
            </c:dLbl>
            <c:dLbl>
              <c:idx val="35"/>
              <c:layout/>
              <c:tx>
                <c:rich>
                  <a:bodyPr/>
                  <a:lstStyle/>
                  <a:p>
                    <a:fld id="{C447D160-0F10-422D-91B6-130C066B6B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0C3F-419C-8915-24F8D3667524}"/>
                </c:ext>
              </c:extLst>
            </c:dLbl>
            <c:dLbl>
              <c:idx val="36"/>
              <c:layout/>
              <c:tx>
                <c:rich>
                  <a:bodyPr/>
                  <a:lstStyle/>
                  <a:p>
                    <a:fld id="{BB7918CF-E0E9-4675-866D-5B2FD2E751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0C3F-419C-8915-24F8D3667524}"/>
                </c:ext>
              </c:extLst>
            </c:dLbl>
            <c:dLbl>
              <c:idx val="37"/>
              <c:layout/>
              <c:tx>
                <c:rich>
                  <a:bodyPr/>
                  <a:lstStyle/>
                  <a:p>
                    <a:fld id="{B4E23E41-1140-4757-8D89-D070C6F8A2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0C3F-419C-8915-24F8D3667524}"/>
                </c:ext>
              </c:extLst>
            </c:dLbl>
            <c:dLbl>
              <c:idx val="38"/>
              <c:layout/>
              <c:tx>
                <c:rich>
                  <a:bodyPr/>
                  <a:lstStyle/>
                  <a:p>
                    <a:fld id="{883BCF9B-8B59-4DDB-BBD5-133C77B104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0C3F-419C-8915-24F8D3667524}"/>
                </c:ext>
              </c:extLst>
            </c:dLbl>
            <c:dLbl>
              <c:idx val="39"/>
              <c:layout/>
              <c:tx>
                <c:rich>
                  <a:bodyPr/>
                  <a:lstStyle/>
                  <a:p>
                    <a:fld id="{10D0DC61-BBEF-41C3-A7AA-016D32BF79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0C3F-419C-8915-24F8D3667524}"/>
                </c:ext>
              </c:extLst>
            </c:dLbl>
            <c:dLbl>
              <c:idx val="40"/>
              <c:layout/>
              <c:tx>
                <c:rich>
                  <a:bodyPr/>
                  <a:lstStyle/>
                  <a:p>
                    <a:fld id="{F1779183-A8E4-45DB-829E-465341C79C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0C3F-419C-8915-24F8D3667524}"/>
                </c:ext>
              </c:extLst>
            </c:dLbl>
            <c:dLbl>
              <c:idx val="41"/>
              <c:layout/>
              <c:tx>
                <c:rich>
                  <a:bodyPr/>
                  <a:lstStyle/>
                  <a:p>
                    <a:fld id="{ED50A9CB-F269-4F8E-86E9-28170C3025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0C3F-419C-8915-24F8D3667524}"/>
                </c:ext>
              </c:extLst>
            </c:dLbl>
            <c:dLbl>
              <c:idx val="42"/>
              <c:layout/>
              <c:tx>
                <c:rich>
                  <a:bodyPr/>
                  <a:lstStyle/>
                  <a:p>
                    <a:fld id="{7E627EB1-4544-4669-82C3-8BD4ADA0F4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0C3F-419C-8915-24F8D3667524}"/>
                </c:ext>
              </c:extLst>
            </c:dLbl>
            <c:dLbl>
              <c:idx val="43"/>
              <c:layout/>
              <c:tx>
                <c:rich>
                  <a:bodyPr/>
                  <a:lstStyle/>
                  <a:p>
                    <a:fld id="{3188E128-3A81-46A0-9213-21F4003887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0C3F-419C-8915-24F8D3667524}"/>
                </c:ext>
              </c:extLst>
            </c:dLbl>
            <c:dLbl>
              <c:idx val="44"/>
              <c:layout/>
              <c:tx>
                <c:rich>
                  <a:bodyPr/>
                  <a:lstStyle/>
                  <a:p>
                    <a:fld id="{84B4A5FD-737D-4B0F-97B0-4698C48AA6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0C3F-419C-8915-24F8D3667524}"/>
                </c:ext>
              </c:extLst>
            </c:dLbl>
            <c:dLbl>
              <c:idx val="45"/>
              <c:layout/>
              <c:tx>
                <c:rich>
                  <a:bodyPr/>
                  <a:lstStyle/>
                  <a:p>
                    <a:fld id="{9B08A79D-476C-4609-AF47-803DA6BB87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D-0C3F-419C-8915-24F8D3667524}"/>
                </c:ext>
              </c:extLst>
            </c:dLbl>
            <c:dLbl>
              <c:idx val="46"/>
              <c:layout/>
              <c:tx>
                <c:rich>
                  <a:bodyPr/>
                  <a:lstStyle/>
                  <a:p>
                    <a:fld id="{D4A3878B-6A63-4D91-8362-CB1ADD72E6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0C3F-419C-8915-24F8D3667524}"/>
                </c:ext>
              </c:extLst>
            </c:dLbl>
            <c:dLbl>
              <c:idx val="47"/>
              <c:layout/>
              <c:tx>
                <c:rich>
                  <a:bodyPr/>
                  <a:lstStyle/>
                  <a:p>
                    <a:fld id="{C3B074F7-F7C9-404A-B123-3B11C880A9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0C3F-419C-8915-24F8D3667524}"/>
                </c:ext>
              </c:extLst>
            </c:dLbl>
            <c:dLbl>
              <c:idx val="48"/>
              <c:layout/>
              <c:tx>
                <c:rich>
                  <a:bodyPr/>
                  <a:lstStyle/>
                  <a:p>
                    <a:fld id="{E31909CC-A74C-4458-929E-D62C2AFACB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0C3F-419C-8915-24F8D3667524}"/>
                </c:ext>
              </c:extLst>
            </c:dLbl>
            <c:dLbl>
              <c:idx val="49"/>
              <c:layout/>
              <c:tx>
                <c:rich>
                  <a:bodyPr/>
                  <a:lstStyle/>
                  <a:p>
                    <a:fld id="{128A88D1-8D46-4B68-90DA-3B3D587DD9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0C3F-419C-8915-24F8D3667524}"/>
                </c:ext>
              </c:extLst>
            </c:dLbl>
            <c:dLbl>
              <c:idx val="50"/>
              <c:layout/>
              <c:tx>
                <c:rich>
                  <a:bodyPr/>
                  <a:lstStyle/>
                  <a:p>
                    <a:fld id="{78CCB228-B929-479A-948B-EFE93B2ED7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0C3F-419C-8915-24F8D3667524}"/>
                </c:ext>
              </c:extLst>
            </c:dLbl>
            <c:dLbl>
              <c:idx val="51"/>
              <c:layout/>
              <c:tx>
                <c:rich>
                  <a:bodyPr/>
                  <a:lstStyle/>
                  <a:p>
                    <a:fld id="{D591DC7D-54DE-4118-8D1D-6FD0E426CD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3-0C3F-419C-8915-24F8D3667524}"/>
                </c:ext>
              </c:extLst>
            </c:dLbl>
            <c:dLbl>
              <c:idx val="52"/>
              <c:layout/>
              <c:tx>
                <c:rich>
                  <a:bodyPr/>
                  <a:lstStyle/>
                  <a:p>
                    <a:fld id="{FAE60DDA-8F86-40E1-BB2C-52006D5DA9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0C3F-419C-8915-24F8D3667524}"/>
                </c:ext>
              </c:extLst>
            </c:dLbl>
            <c:dLbl>
              <c:idx val="53"/>
              <c:layout/>
              <c:tx>
                <c:rich>
                  <a:bodyPr/>
                  <a:lstStyle/>
                  <a:p>
                    <a:fld id="{36191BF7-600F-43F6-AA64-190AEF508C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5-0C3F-419C-8915-24F8D3667524}"/>
                </c:ext>
              </c:extLst>
            </c:dLbl>
            <c:dLbl>
              <c:idx val="54"/>
              <c:layout/>
              <c:tx>
                <c:rich>
                  <a:bodyPr/>
                  <a:lstStyle/>
                  <a:p>
                    <a:fld id="{A1DAE32C-F0AF-4616-BB07-A9DB90458D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6-0C3F-419C-8915-24F8D3667524}"/>
                </c:ext>
              </c:extLst>
            </c:dLbl>
            <c:dLbl>
              <c:idx val="55"/>
              <c:layout/>
              <c:tx>
                <c:rich>
                  <a:bodyPr/>
                  <a:lstStyle/>
                  <a:p>
                    <a:fld id="{7A6CD643-8DBD-4D82-B9D7-0954BE0364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7-0C3F-419C-8915-24F8D3667524}"/>
                </c:ext>
              </c:extLst>
            </c:dLbl>
            <c:dLbl>
              <c:idx val="56"/>
              <c:layout/>
              <c:tx>
                <c:rich>
                  <a:bodyPr/>
                  <a:lstStyle/>
                  <a:p>
                    <a:fld id="{29722E97-38BA-489C-9837-328548332C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8-0C3F-419C-8915-24F8D3667524}"/>
                </c:ext>
              </c:extLst>
            </c:dLbl>
            <c:dLbl>
              <c:idx val="57"/>
              <c:layout/>
              <c:tx>
                <c:rich>
                  <a:bodyPr/>
                  <a:lstStyle/>
                  <a:p>
                    <a:fld id="{52C74BCF-DB3B-40D6-9465-CB04C97575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9-0C3F-419C-8915-24F8D3667524}"/>
                </c:ext>
              </c:extLst>
            </c:dLbl>
            <c:dLbl>
              <c:idx val="58"/>
              <c:layout/>
              <c:tx>
                <c:rich>
                  <a:bodyPr/>
                  <a:lstStyle/>
                  <a:p>
                    <a:fld id="{3FFF8ACE-2714-4C32-B91C-0A8558DE30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A-0C3F-419C-8915-24F8D3667524}"/>
                </c:ext>
              </c:extLst>
            </c:dLbl>
            <c:dLbl>
              <c:idx val="59"/>
              <c:layout/>
              <c:tx>
                <c:rich>
                  <a:bodyPr/>
                  <a:lstStyle/>
                  <a:p>
                    <a:fld id="{FA10E400-267E-41E6-8EC6-579E29DC19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0C3F-419C-8915-24F8D3667524}"/>
                </c:ext>
              </c:extLst>
            </c:dLbl>
            <c:dLbl>
              <c:idx val="60"/>
              <c:layout/>
              <c:tx>
                <c:rich>
                  <a:bodyPr/>
                  <a:lstStyle/>
                  <a:p>
                    <a:fld id="{28C220E8-7E5E-4700-B769-E3459E3E4B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C-0C3F-419C-8915-24F8D3667524}"/>
                </c:ext>
              </c:extLst>
            </c:dLbl>
            <c:dLbl>
              <c:idx val="61"/>
              <c:layout/>
              <c:tx>
                <c:rich>
                  <a:bodyPr/>
                  <a:lstStyle/>
                  <a:p>
                    <a:fld id="{1DA832BC-2140-4EEB-9AB0-A384663DB7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D-0C3F-419C-8915-24F8D3667524}"/>
                </c:ext>
              </c:extLst>
            </c:dLbl>
            <c:dLbl>
              <c:idx val="62"/>
              <c:layout/>
              <c:tx>
                <c:rich>
                  <a:bodyPr/>
                  <a:lstStyle/>
                  <a:p>
                    <a:fld id="{EFB24B86-7EBB-4C06-9740-0EEF607E41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0C3F-419C-8915-24F8D3667524}"/>
                </c:ext>
              </c:extLst>
            </c:dLbl>
            <c:dLbl>
              <c:idx val="63"/>
              <c:layout/>
              <c:tx>
                <c:rich>
                  <a:bodyPr/>
                  <a:lstStyle/>
                  <a:p>
                    <a:fld id="{72DB8413-A2F5-40B5-85CD-3124CAB2BB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F-0C3F-419C-8915-24F8D3667524}"/>
                </c:ext>
              </c:extLst>
            </c:dLbl>
            <c:dLbl>
              <c:idx val="64"/>
              <c:layout/>
              <c:tx>
                <c:rich>
                  <a:bodyPr/>
                  <a:lstStyle/>
                  <a:p>
                    <a:fld id="{855EF236-C36C-4C1D-843B-9FAF5D769C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0-0C3F-419C-8915-24F8D3667524}"/>
                </c:ext>
              </c:extLst>
            </c:dLbl>
            <c:dLbl>
              <c:idx val="65"/>
              <c:layout/>
              <c:tx>
                <c:rich>
                  <a:bodyPr/>
                  <a:lstStyle/>
                  <a:p>
                    <a:fld id="{089DB9F9-E9C8-43AF-90A3-B98F031695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1-0C3F-419C-8915-24F8D3667524}"/>
                </c:ext>
              </c:extLst>
            </c:dLbl>
            <c:dLbl>
              <c:idx val="66"/>
              <c:layout/>
              <c:tx>
                <c:rich>
                  <a:bodyPr/>
                  <a:lstStyle/>
                  <a:p>
                    <a:fld id="{86F3E762-6169-4EF4-9E69-2AEEB3687E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2-0C3F-419C-8915-24F8D3667524}"/>
                </c:ext>
              </c:extLst>
            </c:dLbl>
            <c:dLbl>
              <c:idx val="67"/>
              <c:layout/>
              <c:tx>
                <c:rich>
                  <a:bodyPr/>
                  <a:lstStyle/>
                  <a:p>
                    <a:fld id="{F0304B5B-3119-49A8-BB26-EB2B831EE0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3-0C3F-419C-8915-24F8D3667524}"/>
                </c:ext>
              </c:extLst>
            </c:dLbl>
            <c:dLbl>
              <c:idx val="68"/>
              <c:layout/>
              <c:tx>
                <c:rich>
                  <a:bodyPr/>
                  <a:lstStyle/>
                  <a:p>
                    <a:fld id="{3337538E-663F-4FDB-9896-89D2EB4AE8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4-0C3F-419C-8915-24F8D3667524}"/>
                </c:ext>
              </c:extLst>
            </c:dLbl>
            <c:dLbl>
              <c:idx val="69"/>
              <c:layout/>
              <c:tx>
                <c:rich>
                  <a:bodyPr/>
                  <a:lstStyle/>
                  <a:p>
                    <a:fld id="{F969691E-B677-4890-A468-4004980592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5-0C3F-419C-8915-24F8D3667524}"/>
                </c:ext>
              </c:extLst>
            </c:dLbl>
            <c:dLbl>
              <c:idx val="70"/>
              <c:layout/>
              <c:tx>
                <c:rich>
                  <a:bodyPr/>
                  <a:lstStyle/>
                  <a:p>
                    <a:fld id="{516D03E0-5FDF-4490-B151-6DB73B3606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6-0C3F-419C-8915-24F8D366752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ressources'!$C$5:$BU$5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5="http://schemas.microsoft.com/office/drawing/2012/chart" uri="{02D57815-91ED-43cb-92C2-25804820EDAC}">
              <c15:datalabelsRange>
                <c15:f>'Solde dépenses ressources'!$C$8:$BU$8</c15:f>
                <c15:dlblRangeCache>
                  <c:ptCount val="71"/>
                  <c:pt idx="23">
                    <c:v>13,4%</c:v>
                  </c:pt>
                  <c:pt idx="30">
                    <c:v>13,7%</c:v>
                  </c:pt>
                  <c:pt idx="70">
                    <c:v>13,2%</c:v>
                  </c:pt>
                </c15:dlblRangeCache>
              </c15:datalabelsRange>
            </c:ext>
            <c:ext xmlns:c16="http://schemas.microsoft.com/office/drawing/2014/chart" uri="{C3380CC4-5D6E-409C-BE32-E72D297353CC}">
              <c16:uniqueId val="{00000047-0C3F-419C-8915-24F8D3667524}"/>
            </c:ext>
          </c:extLst>
        </c:ser>
        <c:ser>
          <c:idx val="1"/>
          <c:order val="1"/>
          <c:tx>
            <c:v>Ressources</c:v>
          </c:tx>
          <c:spPr>
            <a:ln w="28575" cap="rnd">
              <a:solidFill>
                <a:schemeClr val="accent2">
                  <a:lumMod val="75000"/>
                </a:schemeClr>
              </a:solidFill>
              <a:prstDash val="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C3F-419C-8915-24F8D3667524}"/>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C3F-419C-8915-24F8D3667524}"/>
                </c:ext>
              </c:extLst>
            </c:dLbl>
            <c:dLbl>
              <c:idx val="2"/>
              <c:layout/>
              <c:tx>
                <c:rich>
                  <a:bodyPr/>
                  <a:lstStyle/>
                  <a:p>
                    <a:fld id="{40CA5A66-5E36-47B3-9329-E38B79D7E9F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0C3F-419C-8915-24F8D3667524}"/>
                </c:ext>
              </c:extLst>
            </c:dLbl>
            <c:dLbl>
              <c:idx val="3"/>
              <c:layout/>
              <c:tx>
                <c:rich>
                  <a:bodyPr/>
                  <a:lstStyle/>
                  <a:p>
                    <a:fld id="{036E3CF7-7003-4B5B-91EC-193BF26C04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B-0C3F-419C-8915-24F8D3667524}"/>
                </c:ext>
              </c:extLst>
            </c:dLbl>
            <c:dLbl>
              <c:idx val="4"/>
              <c:layout/>
              <c:tx>
                <c:rich>
                  <a:bodyPr/>
                  <a:lstStyle/>
                  <a:p>
                    <a:fld id="{E681D7A3-EA37-47EA-84F3-B708D8B2D9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C-0C3F-419C-8915-24F8D3667524}"/>
                </c:ext>
              </c:extLst>
            </c:dLbl>
            <c:dLbl>
              <c:idx val="5"/>
              <c:layout/>
              <c:tx>
                <c:rich>
                  <a:bodyPr/>
                  <a:lstStyle/>
                  <a:p>
                    <a:fld id="{E554F451-5CB0-4987-BF66-E593F4AE04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D-0C3F-419C-8915-24F8D3667524}"/>
                </c:ext>
              </c:extLst>
            </c:dLbl>
            <c:dLbl>
              <c:idx val="6"/>
              <c:layout/>
              <c:tx>
                <c:rich>
                  <a:bodyPr/>
                  <a:lstStyle/>
                  <a:p>
                    <a:fld id="{CACD3654-037C-4FBA-994B-36026E3A6B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E-0C3F-419C-8915-24F8D3667524}"/>
                </c:ext>
              </c:extLst>
            </c:dLbl>
            <c:dLbl>
              <c:idx val="7"/>
              <c:layout/>
              <c:tx>
                <c:rich>
                  <a:bodyPr/>
                  <a:lstStyle/>
                  <a:p>
                    <a:fld id="{7DDD3DCF-C758-4B5D-BB8C-8A6FF822B0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F-0C3F-419C-8915-24F8D3667524}"/>
                </c:ext>
              </c:extLst>
            </c:dLbl>
            <c:dLbl>
              <c:idx val="8"/>
              <c:layout/>
              <c:tx>
                <c:rich>
                  <a:bodyPr/>
                  <a:lstStyle/>
                  <a:p>
                    <a:fld id="{E3C1DD4D-A30B-4F1B-AFE1-0FE9C439D6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0-0C3F-419C-8915-24F8D3667524}"/>
                </c:ext>
              </c:extLst>
            </c:dLbl>
            <c:dLbl>
              <c:idx val="9"/>
              <c:layout/>
              <c:tx>
                <c:rich>
                  <a:bodyPr/>
                  <a:lstStyle/>
                  <a:p>
                    <a:fld id="{C3F625AD-5FFE-41C1-AFDB-1569E62D6E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1-0C3F-419C-8915-24F8D3667524}"/>
                </c:ext>
              </c:extLst>
            </c:dLbl>
            <c:dLbl>
              <c:idx val="10"/>
              <c:layout/>
              <c:tx>
                <c:rich>
                  <a:bodyPr/>
                  <a:lstStyle/>
                  <a:p>
                    <a:fld id="{D6FFFABD-9BCE-49B8-8CAB-2300273365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2-0C3F-419C-8915-24F8D3667524}"/>
                </c:ext>
              </c:extLst>
            </c:dLbl>
            <c:dLbl>
              <c:idx val="11"/>
              <c:layout/>
              <c:tx>
                <c:rich>
                  <a:bodyPr/>
                  <a:lstStyle/>
                  <a:p>
                    <a:fld id="{72114A92-6282-4C73-853A-D0CED45AD5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3-0C3F-419C-8915-24F8D3667524}"/>
                </c:ext>
              </c:extLst>
            </c:dLbl>
            <c:dLbl>
              <c:idx val="12"/>
              <c:layout/>
              <c:tx>
                <c:rich>
                  <a:bodyPr/>
                  <a:lstStyle/>
                  <a:p>
                    <a:fld id="{4E44A7B3-CB84-497C-927C-FAEB09C661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4-0C3F-419C-8915-24F8D3667524}"/>
                </c:ext>
              </c:extLst>
            </c:dLbl>
            <c:dLbl>
              <c:idx val="13"/>
              <c:layout/>
              <c:tx>
                <c:rich>
                  <a:bodyPr/>
                  <a:lstStyle/>
                  <a:p>
                    <a:fld id="{F078AC06-6854-40E4-AB48-1EC36FA530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5-0C3F-419C-8915-24F8D3667524}"/>
                </c:ext>
              </c:extLst>
            </c:dLbl>
            <c:dLbl>
              <c:idx val="14"/>
              <c:layout/>
              <c:tx>
                <c:rich>
                  <a:bodyPr/>
                  <a:lstStyle/>
                  <a:p>
                    <a:fld id="{80DB5C7E-CFB1-4D5F-B6EC-8569484081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6-0C3F-419C-8915-24F8D3667524}"/>
                </c:ext>
              </c:extLst>
            </c:dLbl>
            <c:dLbl>
              <c:idx val="15"/>
              <c:layout/>
              <c:tx>
                <c:rich>
                  <a:bodyPr/>
                  <a:lstStyle/>
                  <a:p>
                    <a:fld id="{BEC4D0DA-6349-4618-B304-4367C3DE64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7-0C3F-419C-8915-24F8D3667524}"/>
                </c:ext>
              </c:extLst>
            </c:dLbl>
            <c:dLbl>
              <c:idx val="16"/>
              <c:layout/>
              <c:tx>
                <c:rich>
                  <a:bodyPr/>
                  <a:lstStyle/>
                  <a:p>
                    <a:fld id="{18A11439-866C-47B9-A73A-EC76BF5232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8-0C3F-419C-8915-24F8D3667524}"/>
                </c:ext>
              </c:extLst>
            </c:dLbl>
            <c:dLbl>
              <c:idx val="17"/>
              <c:layout/>
              <c:tx>
                <c:rich>
                  <a:bodyPr/>
                  <a:lstStyle/>
                  <a:p>
                    <a:fld id="{2D02D25E-622C-4951-AC2E-0D8F68951F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9-0C3F-419C-8915-24F8D3667524}"/>
                </c:ext>
              </c:extLst>
            </c:dLbl>
            <c:dLbl>
              <c:idx val="18"/>
              <c:layout/>
              <c:tx>
                <c:rich>
                  <a:bodyPr/>
                  <a:lstStyle/>
                  <a:p>
                    <a:fld id="{70DECCF8-05DC-4A2B-8AFC-E6A832D2D1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A-0C3F-419C-8915-24F8D3667524}"/>
                </c:ext>
              </c:extLst>
            </c:dLbl>
            <c:dLbl>
              <c:idx val="19"/>
              <c:layout/>
              <c:tx>
                <c:rich>
                  <a:bodyPr/>
                  <a:lstStyle/>
                  <a:p>
                    <a:fld id="{D893F844-F187-41C7-8AE8-B549D54A70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B-0C3F-419C-8915-24F8D3667524}"/>
                </c:ext>
              </c:extLst>
            </c:dLbl>
            <c:dLbl>
              <c:idx val="20"/>
              <c:layout/>
              <c:tx>
                <c:rich>
                  <a:bodyPr/>
                  <a:lstStyle/>
                  <a:p>
                    <a:fld id="{01694243-0FC1-4333-B16C-5D92A091C9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C-0C3F-419C-8915-24F8D3667524}"/>
                </c:ext>
              </c:extLst>
            </c:dLbl>
            <c:dLbl>
              <c:idx val="21"/>
              <c:layout/>
              <c:tx>
                <c:rich>
                  <a:bodyPr/>
                  <a:lstStyle/>
                  <a:p>
                    <a:fld id="{CF45757E-EBDE-4879-BEBA-1E71C8E031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D-0C3F-419C-8915-24F8D3667524}"/>
                </c:ext>
              </c:extLst>
            </c:dLbl>
            <c:dLbl>
              <c:idx val="22"/>
              <c:layout>
                <c:manualLayout>
                  <c:x val="-3.7258284600389865E-2"/>
                  <c:y val="-6.1284027777777861E-2"/>
                </c:manualLayout>
              </c:layout>
              <c:tx>
                <c:rich>
                  <a:bodyPr/>
                  <a:lstStyle/>
                  <a:p>
                    <a:fld id="{52AB1CF8-15E3-40C2-8C85-ECCD4310CF5E}"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0C3F-419C-8915-24F8D3667524}"/>
                </c:ext>
              </c:extLst>
            </c:dLbl>
            <c:dLbl>
              <c:idx val="23"/>
              <c:layout/>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0C3F-419C-8915-24F8D3667524}"/>
                </c:ext>
              </c:extLst>
            </c:dLbl>
            <c:dLbl>
              <c:idx val="24"/>
              <c:layout/>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0C3F-419C-8915-24F8D3667524}"/>
                </c:ext>
              </c:extLst>
            </c:dLbl>
            <c:dLbl>
              <c:idx val="25"/>
              <c:layout/>
              <c:tx>
                <c:rich>
                  <a:bodyPr/>
                  <a:lstStyle/>
                  <a:p>
                    <a:fld id="{83D1AF8E-F8AE-46E8-9A09-08A3B2CCDE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0C3F-419C-8915-24F8D3667524}"/>
                </c:ext>
              </c:extLst>
            </c:dLbl>
            <c:dLbl>
              <c:idx val="26"/>
              <c:layout/>
              <c:tx>
                <c:rich>
                  <a:bodyPr/>
                  <a:lstStyle/>
                  <a:p>
                    <a:fld id="{0F3F7625-B8B1-427E-B96C-CD80546D00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0C3F-419C-8915-24F8D3667524}"/>
                </c:ext>
              </c:extLst>
            </c:dLbl>
            <c:dLbl>
              <c:idx val="27"/>
              <c:layout/>
              <c:tx>
                <c:rich>
                  <a:bodyPr/>
                  <a:lstStyle/>
                  <a:p>
                    <a:fld id="{143B144B-9964-4495-9915-30465DB312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0C3F-419C-8915-24F8D3667524}"/>
                </c:ext>
              </c:extLst>
            </c:dLbl>
            <c:dLbl>
              <c:idx val="28"/>
              <c:layout/>
              <c:tx>
                <c:rich>
                  <a:bodyPr/>
                  <a:lstStyle/>
                  <a:p>
                    <a:fld id="{4DA3E6C0-85BD-424D-AD76-E74E63E4E6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0C3F-419C-8915-24F8D3667524}"/>
                </c:ext>
              </c:extLst>
            </c:dLbl>
            <c:dLbl>
              <c:idx val="29"/>
              <c:layout/>
              <c:tx>
                <c:rich>
                  <a:bodyPr/>
                  <a:lstStyle/>
                  <a:p>
                    <a:fld id="{72393D47-0727-4064-8B5C-975B2647A9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0C3F-419C-8915-24F8D3667524}"/>
                </c:ext>
              </c:extLst>
            </c:dLbl>
            <c:dLbl>
              <c:idx val="30"/>
              <c:layout/>
              <c:tx>
                <c:rich>
                  <a:bodyPr/>
                  <a:lstStyle/>
                  <a:p>
                    <a:fld id="{4F06775F-0375-4D03-BC1E-6921F03E37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0C3F-419C-8915-24F8D3667524}"/>
                </c:ext>
              </c:extLst>
            </c:dLbl>
            <c:dLbl>
              <c:idx val="31"/>
              <c:layout/>
              <c:tx>
                <c:rich>
                  <a:bodyPr/>
                  <a:lstStyle/>
                  <a:p>
                    <a:fld id="{380222E1-E8AD-496A-8697-145F087387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0C3F-419C-8915-24F8D3667524}"/>
                </c:ext>
              </c:extLst>
            </c:dLbl>
            <c:dLbl>
              <c:idx val="32"/>
              <c:layout/>
              <c:tx>
                <c:rich>
                  <a:bodyPr/>
                  <a:lstStyle/>
                  <a:p>
                    <a:fld id="{5C5B0A0D-B25D-42CC-8A18-281AF9282A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0C3F-419C-8915-24F8D3667524}"/>
                </c:ext>
              </c:extLst>
            </c:dLbl>
            <c:dLbl>
              <c:idx val="33"/>
              <c:layout/>
              <c:tx>
                <c:rich>
                  <a:bodyPr/>
                  <a:lstStyle/>
                  <a:p>
                    <a:fld id="{CBE296BB-A75A-4D92-9B50-3E519EE578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0C3F-419C-8915-24F8D3667524}"/>
                </c:ext>
              </c:extLst>
            </c:dLbl>
            <c:dLbl>
              <c:idx val="34"/>
              <c:layout/>
              <c:tx>
                <c:rich>
                  <a:bodyPr/>
                  <a:lstStyle/>
                  <a:p>
                    <a:fld id="{D6731EA0-AE02-477D-B2BA-E20EA6762C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0C3F-419C-8915-24F8D3667524}"/>
                </c:ext>
              </c:extLst>
            </c:dLbl>
            <c:dLbl>
              <c:idx val="35"/>
              <c:layout/>
              <c:tx>
                <c:rich>
                  <a:bodyPr/>
                  <a:lstStyle/>
                  <a:p>
                    <a:fld id="{2F4DE30B-FEB7-4646-B7A3-E511E69F2F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0C3F-419C-8915-24F8D3667524}"/>
                </c:ext>
              </c:extLst>
            </c:dLbl>
            <c:dLbl>
              <c:idx val="36"/>
              <c:layout/>
              <c:tx>
                <c:rich>
                  <a:bodyPr/>
                  <a:lstStyle/>
                  <a:p>
                    <a:fld id="{885F21DC-7687-4DA1-88C3-BFC0BAAB17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0C3F-419C-8915-24F8D3667524}"/>
                </c:ext>
              </c:extLst>
            </c:dLbl>
            <c:dLbl>
              <c:idx val="37"/>
              <c:layout/>
              <c:tx>
                <c:rich>
                  <a:bodyPr/>
                  <a:lstStyle/>
                  <a:p>
                    <a:fld id="{936A74BC-B5C5-4496-86E3-D0EB7CC544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0C3F-419C-8915-24F8D3667524}"/>
                </c:ext>
              </c:extLst>
            </c:dLbl>
            <c:dLbl>
              <c:idx val="38"/>
              <c:layout/>
              <c:tx>
                <c:rich>
                  <a:bodyPr/>
                  <a:lstStyle/>
                  <a:p>
                    <a:fld id="{40844CEB-9BF6-4DAF-AD99-3EC8007CA2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0C3F-419C-8915-24F8D3667524}"/>
                </c:ext>
              </c:extLst>
            </c:dLbl>
            <c:dLbl>
              <c:idx val="39"/>
              <c:layout/>
              <c:tx>
                <c:rich>
                  <a:bodyPr/>
                  <a:lstStyle/>
                  <a:p>
                    <a:fld id="{970D5F81-9EC5-4C11-A800-51AF2515B0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0C3F-419C-8915-24F8D3667524}"/>
                </c:ext>
              </c:extLst>
            </c:dLbl>
            <c:dLbl>
              <c:idx val="40"/>
              <c:layout/>
              <c:tx>
                <c:rich>
                  <a:bodyPr/>
                  <a:lstStyle/>
                  <a:p>
                    <a:fld id="{0D1E8B64-565B-4CBA-A417-4946A3CA25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0C3F-419C-8915-24F8D3667524}"/>
                </c:ext>
              </c:extLst>
            </c:dLbl>
            <c:dLbl>
              <c:idx val="41"/>
              <c:layout/>
              <c:tx>
                <c:rich>
                  <a:bodyPr/>
                  <a:lstStyle/>
                  <a:p>
                    <a:fld id="{FF28253E-EAD3-4664-BB77-CC81F1C4A3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0C3F-419C-8915-24F8D3667524}"/>
                </c:ext>
              </c:extLst>
            </c:dLbl>
            <c:dLbl>
              <c:idx val="42"/>
              <c:layout/>
              <c:tx>
                <c:rich>
                  <a:bodyPr/>
                  <a:lstStyle/>
                  <a:p>
                    <a:fld id="{21C6C252-B97D-48A8-AD57-E385B449FB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0C3F-419C-8915-24F8D3667524}"/>
                </c:ext>
              </c:extLst>
            </c:dLbl>
            <c:dLbl>
              <c:idx val="43"/>
              <c:layout/>
              <c:tx>
                <c:rich>
                  <a:bodyPr/>
                  <a:lstStyle/>
                  <a:p>
                    <a:fld id="{01AF0392-7552-45D2-872E-C5C1D2C0BE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0C3F-419C-8915-24F8D3667524}"/>
                </c:ext>
              </c:extLst>
            </c:dLbl>
            <c:dLbl>
              <c:idx val="44"/>
              <c:layout/>
              <c:tx>
                <c:rich>
                  <a:bodyPr/>
                  <a:lstStyle/>
                  <a:p>
                    <a:fld id="{26AA8390-1DC4-45BF-9647-B095B897F9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0C3F-419C-8915-24F8D3667524}"/>
                </c:ext>
              </c:extLst>
            </c:dLbl>
            <c:dLbl>
              <c:idx val="45"/>
              <c:layout/>
              <c:tx>
                <c:rich>
                  <a:bodyPr/>
                  <a:lstStyle/>
                  <a:p>
                    <a:fld id="{827CC7F5-7352-4797-9394-27ECE9DFC4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0C3F-419C-8915-24F8D3667524}"/>
                </c:ext>
              </c:extLst>
            </c:dLbl>
            <c:dLbl>
              <c:idx val="46"/>
              <c:layout/>
              <c:tx>
                <c:rich>
                  <a:bodyPr/>
                  <a:lstStyle/>
                  <a:p>
                    <a:fld id="{9A75259E-2853-4872-9C36-0B0E6D7989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0C3F-419C-8915-24F8D3667524}"/>
                </c:ext>
              </c:extLst>
            </c:dLbl>
            <c:dLbl>
              <c:idx val="47"/>
              <c:layout/>
              <c:tx>
                <c:rich>
                  <a:bodyPr/>
                  <a:lstStyle/>
                  <a:p>
                    <a:fld id="{8BAE153C-32D0-456A-B74E-4947933726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0C3F-419C-8915-24F8D3667524}"/>
                </c:ext>
              </c:extLst>
            </c:dLbl>
            <c:dLbl>
              <c:idx val="48"/>
              <c:layout/>
              <c:tx>
                <c:rich>
                  <a:bodyPr/>
                  <a:lstStyle/>
                  <a:p>
                    <a:fld id="{CA519134-74D3-4E43-8CA4-3A7CD23E04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0C3F-419C-8915-24F8D3667524}"/>
                </c:ext>
              </c:extLst>
            </c:dLbl>
            <c:dLbl>
              <c:idx val="49"/>
              <c:layout/>
              <c:tx>
                <c:rich>
                  <a:bodyPr/>
                  <a:lstStyle/>
                  <a:p>
                    <a:fld id="{E67DC6C5-41E9-4718-ABDE-6FC5C523EA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0C3F-419C-8915-24F8D3667524}"/>
                </c:ext>
              </c:extLst>
            </c:dLbl>
            <c:dLbl>
              <c:idx val="50"/>
              <c:layout/>
              <c:tx>
                <c:rich>
                  <a:bodyPr/>
                  <a:lstStyle/>
                  <a:p>
                    <a:fld id="{2BFBD488-EBCB-4BDC-8F52-9649567206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0C3F-419C-8915-24F8D3667524}"/>
                </c:ext>
              </c:extLst>
            </c:dLbl>
            <c:dLbl>
              <c:idx val="51"/>
              <c:layout/>
              <c:tx>
                <c:rich>
                  <a:bodyPr/>
                  <a:lstStyle/>
                  <a:p>
                    <a:fld id="{72F3CEE6-38C5-4EC3-87D0-FFC0CFE2F4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0C3F-419C-8915-24F8D3667524}"/>
                </c:ext>
              </c:extLst>
            </c:dLbl>
            <c:dLbl>
              <c:idx val="52"/>
              <c:layout/>
              <c:tx>
                <c:rich>
                  <a:bodyPr/>
                  <a:lstStyle/>
                  <a:p>
                    <a:fld id="{43CCEE4B-3814-43DF-9BBC-627276C913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0C3F-419C-8915-24F8D3667524}"/>
                </c:ext>
              </c:extLst>
            </c:dLbl>
            <c:dLbl>
              <c:idx val="53"/>
              <c:layout/>
              <c:tx>
                <c:rich>
                  <a:bodyPr/>
                  <a:lstStyle/>
                  <a:p>
                    <a:fld id="{D0B39326-2975-4E93-AC0B-8FD6486B6A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0C3F-419C-8915-24F8D3667524}"/>
                </c:ext>
              </c:extLst>
            </c:dLbl>
            <c:dLbl>
              <c:idx val="54"/>
              <c:layout/>
              <c:tx>
                <c:rich>
                  <a:bodyPr/>
                  <a:lstStyle/>
                  <a:p>
                    <a:fld id="{AFF01BD1-FF6E-4869-B241-ACFB636EFC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0C3F-419C-8915-24F8D3667524}"/>
                </c:ext>
              </c:extLst>
            </c:dLbl>
            <c:dLbl>
              <c:idx val="55"/>
              <c:layout/>
              <c:tx>
                <c:rich>
                  <a:bodyPr/>
                  <a:lstStyle/>
                  <a:p>
                    <a:fld id="{F95903EF-7F59-44EC-A98D-CB38027B0C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0C3F-419C-8915-24F8D3667524}"/>
                </c:ext>
              </c:extLst>
            </c:dLbl>
            <c:dLbl>
              <c:idx val="56"/>
              <c:layout/>
              <c:tx>
                <c:rich>
                  <a:bodyPr/>
                  <a:lstStyle/>
                  <a:p>
                    <a:fld id="{56BADAD1-0AFD-4E48-A03D-D34231C2A1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0C3F-419C-8915-24F8D3667524}"/>
                </c:ext>
              </c:extLst>
            </c:dLbl>
            <c:dLbl>
              <c:idx val="57"/>
              <c:layout/>
              <c:tx>
                <c:rich>
                  <a:bodyPr/>
                  <a:lstStyle/>
                  <a:p>
                    <a:fld id="{65828EB9-A775-4F06-B197-C330D33A25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0C3F-419C-8915-24F8D3667524}"/>
                </c:ext>
              </c:extLst>
            </c:dLbl>
            <c:dLbl>
              <c:idx val="58"/>
              <c:layout/>
              <c:tx>
                <c:rich>
                  <a:bodyPr/>
                  <a:lstStyle/>
                  <a:p>
                    <a:fld id="{8C4CEC3D-7EA7-4261-9F9E-B7D8F3C8EF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0C3F-419C-8915-24F8D3667524}"/>
                </c:ext>
              </c:extLst>
            </c:dLbl>
            <c:dLbl>
              <c:idx val="59"/>
              <c:layout/>
              <c:tx>
                <c:rich>
                  <a:bodyPr/>
                  <a:lstStyle/>
                  <a:p>
                    <a:fld id="{CD8ACF01-BA16-4AF7-BD51-A01B82A666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0C3F-419C-8915-24F8D3667524}"/>
                </c:ext>
              </c:extLst>
            </c:dLbl>
            <c:dLbl>
              <c:idx val="60"/>
              <c:layout/>
              <c:tx>
                <c:rich>
                  <a:bodyPr/>
                  <a:lstStyle/>
                  <a:p>
                    <a:fld id="{B086DF0B-FC26-4EC3-874E-E16B111B04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0C3F-419C-8915-24F8D3667524}"/>
                </c:ext>
              </c:extLst>
            </c:dLbl>
            <c:dLbl>
              <c:idx val="61"/>
              <c:layout/>
              <c:tx>
                <c:rich>
                  <a:bodyPr/>
                  <a:lstStyle/>
                  <a:p>
                    <a:fld id="{BF1D1982-10EC-4134-82BF-9A73533F3E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0C3F-419C-8915-24F8D3667524}"/>
                </c:ext>
              </c:extLst>
            </c:dLbl>
            <c:dLbl>
              <c:idx val="62"/>
              <c:layout/>
              <c:tx>
                <c:rich>
                  <a:bodyPr/>
                  <a:lstStyle/>
                  <a:p>
                    <a:fld id="{C29743B0-926B-4731-94CF-A23F2B0D10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0C3F-419C-8915-24F8D3667524}"/>
                </c:ext>
              </c:extLst>
            </c:dLbl>
            <c:dLbl>
              <c:idx val="63"/>
              <c:layout/>
              <c:tx>
                <c:rich>
                  <a:bodyPr/>
                  <a:lstStyle/>
                  <a:p>
                    <a:fld id="{75395BD2-4300-4295-89C5-757BAB8D77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0C3F-419C-8915-24F8D3667524}"/>
                </c:ext>
              </c:extLst>
            </c:dLbl>
            <c:dLbl>
              <c:idx val="64"/>
              <c:layout/>
              <c:tx>
                <c:rich>
                  <a:bodyPr/>
                  <a:lstStyle/>
                  <a:p>
                    <a:fld id="{1F424291-01BE-445C-BFFC-BF9AB843FA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0C3F-419C-8915-24F8D3667524}"/>
                </c:ext>
              </c:extLst>
            </c:dLbl>
            <c:dLbl>
              <c:idx val="65"/>
              <c:layout/>
              <c:tx>
                <c:rich>
                  <a:bodyPr/>
                  <a:lstStyle/>
                  <a:p>
                    <a:fld id="{77F5C91F-A9C2-4CA4-A0AF-F09B3999D2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0C3F-419C-8915-24F8D3667524}"/>
                </c:ext>
              </c:extLst>
            </c:dLbl>
            <c:dLbl>
              <c:idx val="66"/>
              <c:layout/>
              <c:tx>
                <c:rich>
                  <a:bodyPr/>
                  <a:lstStyle/>
                  <a:p>
                    <a:fld id="{37DBF5CC-7DD3-4547-B33F-09CE6D1C1E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0C3F-419C-8915-24F8D3667524}"/>
                </c:ext>
              </c:extLst>
            </c:dLbl>
            <c:dLbl>
              <c:idx val="67"/>
              <c:layout/>
              <c:tx>
                <c:rich>
                  <a:bodyPr/>
                  <a:lstStyle/>
                  <a:p>
                    <a:fld id="{390D480E-D991-477B-B404-3438031F7D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0C3F-419C-8915-24F8D3667524}"/>
                </c:ext>
              </c:extLst>
            </c:dLbl>
            <c:dLbl>
              <c:idx val="68"/>
              <c:layout/>
              <c:tx>
                <c:rich>
                  <a:bodyPr/>
                  <a:lstStyle/>
                  <a:p>
                    <a:fld id="{A69ABC84-2669-4FE4-AD69-47814148A1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0C3F-419C-8915-24F8D3667524}"/>
                </c:ext>
              </c:extLst>
            </c:dLbl>
            <c:dLbl>
              <c:idx val="69"/>
              <c:layout/>
              <c:tx>
                <c:rich>
                  <a:bodyPr/>
                  <a:lstStyle/>
                  <a:p>
                    <a:fld id="{5BD010E6-6731-4B00-8668-8D5E9E7517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0C3F-419C-8915-24F8D3667524}"/>
                </c:ext>
              </c:extLst>
            </c:dLbl>
            <c:dLbl>
              <c:idx val="70"/>
              <c:layout/>
              <c:tx>
                <c:rich>
                  <a:bodyPr/>
                  <a:lstStyle/>
                  <a:p>
                    <a:fld id="{D78BF5A9-331D-44BF-82FB-148786A0FA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0C3F-419C-8915-24F8D366752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ressources'!$C$6:$BU$6</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0.13720577011444993</c:v>
                </c:pt>
                <c:pt idx="19">
                  <c:v>0.13623674067381333</c:v>
                </c:pt>
                <c:pt idx="20">
                  <c:v>0.14063459890878385</c:v>
                </c:pt>
                <c:pt idx="21">
                  <c:v>0.13774512519495388</c:v>
                </c:pt>
                <c:pt idx="22">
                  <c:v>0.13768224914869473</c:v>
                </c:pt>
                <c:pt idx="23">
                  <c:v>0.13522144787416385</c:v>
                </c:pt>
                <c:pt idx="24">
                  <c:v>0.13628855111044388</c:v>
                </c:pt>
                <c:pt idx="25">
                  <c:v>0.13573438190344186</c:v>
                </c:pt>
                <c:pt idx="26">
                  <c:v>0.13530558592978653</c:v>
                </c:pt>
                <c:pt idx="27">
                  <c:v>0.13436740249399237</c:v>
                </c:pt>
                <c:pt idx="28">
                  <c:v>0.13399327575346348</c:v>
                </c:pt>
                <c:pt idx="29">
                  <c:v>0.1333620435201201</c:v>
                </c:pt>
                <c:pt idx="30">
                  <c:v>0.13277770991701263</c:v>
                </c:pt>
                <c:pt idx="31">
                  <c:v>0.13225835454198584</c:v>
                </c:pt>
                <c:pt idx="32">
                  <c:v>0.13177601251683954</c:v>
                </c:pt>
                <c:pt idx="33">
                  <c:v>0.13142687493962238</c:v>
                </c:pt>
                <c:pt idx="34">
                  <c:v>0.13105088715507276</c:v>
                </c:pt>
                <c:pt idx="35">
                  <c:v>0.13067948303910765</c:v>
                </c:pt>
                <c:pt idx="36">
                  <c:v>0.13039595252562605</c:v>
                </c:pt>
                <c:pt idx="37">
                  <c:v>0.13010311718816672</c:v>
                </c:pt>
                <c:pt idx="38">
                  <c:v>0.12978812471195439</c:v>
                </c:pt>
                <c:pt idx="39">
                  <c:v>0.12947971052796661</c:v>
                </c:pt>
                <c:pt idx="40">
                  <c:v>0.12916224338645593</c:v>
                </c:pt>
                <c:pt idx="41">
                  <c:v>0.12886090615000897</c:v>
                </c:pt>
                <c:pt idx="42">
                  <c:v>0.12854297043936277</c:v>
                </c:pt>
                <c:pt idx="43">
                  <c:v>0.12824360475963201</c:v>
                </c:pt>
                <c:pt idx="44">
                  <c:v>0.12798293986037054</c:v>
                </c:pt>
                <c:pt idx="45">
                  <c:v>0.12767785678408816</c:v>
                </c:pt>
                <c:pt idx="46">
                  <c:v>0.12743262459353522</c:v>
                </c:pt>
                <c:pt idx="47">
                  <c:v>0.12714392600059099</c:v>
                </c:pt>
                <c:pt idx="48">
                  <c:v>0.12688771922547668</c:v>
                </c:pt>
                <c:pt idx="49">
                  <c:v>0.12664084237345971</c:v>
                </c:pt>
                <c:pt idx="50">
                  <c:v>0.12638226095468061</c:v>
                </c:pt>
                <c:pt idx="51">
                  <c:v>0.1261756766513501</c:v>
                </c:pt>
                <c:pt idx="52">
                  <c:v>0.1259714330067449</c:v>
                </c:pt>
                <c:pt idx="53">
                  <c:v>0.12571247001193836</c:v>
                </c:pt>
                <c:pt idx="54">
                  <c:v>0.12549484911536143</c:v>
                </c:pt>
                <c:pt idx="55">
                  <c:v>0.12528303415947226</c:v>
                </c:pt>
                <c:pt idx="56">
                  <c:v>0.1251166355920881</c:v>
                </c:pt>
                <c:pt idx="57">
                  <c:v>0.12492692472030364</c:v>
                </c:pt>
                <c:pt idx="58">
                  <c:v>0.12476189995302656</c:v>
                </c:pt>
                <c:pt idx="59">
                  <c:v>0.12459642055943786</c:v>
                </c:pt>
                <c:pt idx="60">
                  <c:v>0.12447080936604028</c:v>
                </c:pt>
                <c:pt idx="61">
                  <c:v>0.12436296833006326</c:v>
                </c:pt>
                <c:pt idx="62">
                  <c:v>0.12426908743259016</c:v>
                </c:pt>
                <c:pt idx="63">
                  <c:v>0.12421159254341557</c:v>
                </c:pt>
                <c:pt idx="64">
                  <c:v>0.12418388962342963</c:v>
                </c:pt>
                <c:pt idx="65">
                  <c:v>0.12416391969969423</c:v>
                </c:pt>
                <c:pt idx="66">
                  <c:v>0.12414124190864467</c:v>
                </c:pt>
                <c:pt idx="67">
                  <c:v>0.12414049041601861</c:v>
                </c:pt>
                <c:pt idx="68">
                  <c:v>0.12414245258719368</c:v>
                </c:pt>
                <c:pt idx="69">
                  <c:v>0.12414189099726115</c:v>
                </c:pt>
                <c:pt idx="70">
                  <c:v>0.12416518753692807</c:v>
                </c:pt>
              </c:numCache>
            </c:numRef>
          </c:val>
          <c:smooth val="0"/>
          <c:extLst>
            <c:ext xmlns:c15="http://schemas.microsoft.com/office/drawing/2012/chart" uri="{02D57815-91ED-43cb-92C2-25804820EDAC}">
              <c15:datalabelsRange>
                <c15:f>'Solde dépenses ressources'!$C$9:$BU$9</c15:f>
                <c15:dlblRangeCache>
                  <c:ptCount val="71"/>
                  <c:pt idx="23">
                    <c:v>13,5%</c:v>
                  </c:pt>
                  <c:pt idx="30">
                    <c:v>13,3%</c:v>
                  </c:pt>
                  <c:pt idx="70">
                    <c:v>12,4%</c:v>
                  </c:pt>
                </c15:dlblRangeCache>
              </c15:datalabelsRange>
            </c:ext>
            <c:ext xmlns:c16="http://schemas.microsoft.com/office/drawing/2014/chart" uri="{C3380CC4-5D6E-409C-BE32-E72D297353CC}">
              <c16:uniqueId val="{0000008F-0C3F-419C-8915-24F8D3667524}"/>
            </c:ext>
          </c:extLst>
        </c:ser>
        <c:dLbls>
          <c:showLegendKey val="0"/>
          <c:showVal val="0"/>
          <c:showCatName val="0"/>
          <c:showSerName val="0"/>
          <c:showPercent val="0"/>
          <c:showBubbleSize val="0"/>
        </c:dLbls>
        <c:smooth val="0"/>
        <c:axId val="1299199167"/>
        <c:axId val="1299197919"/>
      </c:lineChart>
      <c:catAx>
        <c:axId val="129919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197919"/>
        <c:crosses val="autoZero"/>
        <c:auto val="1"/>
        <c:lblAlgn val="ctr"/>
        <c:lblOffset val="100"/>
        <c:tickLblSkip val="10"/>
        <c:noMultiLvlLbl val="0"/>
      </c:catAx>
      <c:valAx>
        <c:axId val="1299197919"/>
        <c:scaling>
          <c:orientation val="minMax"/>
          <c:max val="0.16000000000000003"/>
          <c:min val="0.114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199167"/>
        <c:crosses val="autoZero"/>
        <c:crossBetween val="between"/>
        <c:majorUnit val="1.0000000000000002E-2"/>
      </c:valAx>
      <c:spPr>
        <a:noFill/>
        <a:ln>
          <a:noFill/>
        </a:ln>
        <a:effectLst/>
      </c:spPr>
    </c:plotArea>
    <c:legend>
      <c:legendPos val="b"/>
      <c:layout>
        <c:manualLayout>
          <c:xMode val="edge"/>
          <c:yMode val="edge"/>
          <c:x val="0.45178679337231975"/>
          <c:y val="0.16711319444444439"/>
          <c:w val="0.51728411306042887"/>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1F497D"/>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05955281160725E-2"/>
          <c:y val="4.9617844690234836E-2"/>
          <c:w val="0.9093586996386861"/>
          <c:h val="0.87360811570107999"/>
        </c:manualLayout>
      </c:layout>
      <c:lineChart>
        <c:grouping val="standard"/>
        <c:varyColors val="0"/>
        <c:ser>
          <c:idx val="0"/>
          <c:order val="0"/>
          <c:tx>
            <c:strRef>
              <c:f>'Solde dépenses ressources'!$B$7</c:f>
              <c:strCache>
                <c:ptCount val="1"/>
                <c:pt idx="0">
                  <c:v>Solde</c:v>
                </c:pt>
              </c:strCache>
            </c:strRef>
          </c:tx>
          <c:spPr>
            <a:ln w="28575" cap="rnd">
              <a:solidFill>
                <a:schemeClr val="tx1">
                  <a:lumMod val="65000"/>
                  <a:lumOff val="35000"/>
                </a:schemeClr>
              </a:solidFill>
              <a:round/>
            </a:ln>
            <a:effectLst/>
          </c:spPr>
          <c:marker>
            <c:symbol val="none"/>
          </c:marker>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ressources'!$C$7:$BU$7</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0-B278-498E-88CA-3BCDAE84D68C}"/>
            </c:ext>
          </c:extLst>
        </c:ser>
        <c:ser>
          <c:idx val="1"/>
          <c:order val="1"/>
          <c:tx>
            <c:strRef>
              <c:f>Graph_synthèse!#REF!</c:f>
              <c:strCache>
                <c:ptCount val="1"/>
                <c:pt idx="0">
                  <c:v>#REF!</c:v>
                </c:pt>
              </c:strCache>
            </c:strRef>
          </c:tx>
          <c:spPr>
            <a:ln w="28575" cap="rnd">
              <a:solidFill>
                <a:schemeClr val="accent2">
                  <a:lumMod val="7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78-498E-88CA-3BCDAE84D68C}"/>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78-498E-88CA-3BCDAE84D68C}"/>
                </c:ext>
              </c:extLst>
            </c:dLbl>
            <c:dLbl>
              <c:idx val="2"/>
              <c:layout/>
              <c:tx>
                <c:rich>
                  <a:bodyPr/>
                  <a:lstStyle/>
                  <a:p>
                    <a:fld id="{74E316BF-D60A-47F6-9E17-3C1F6D466E1F}"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278-498E-88CA-3BCDAE84D68C}"/>
                </c:ext>
              </c:extLst>
            </c:dLbl>
            <c:dLbl>
              <c:idx val="3"/>
              <c:layout/>
              <c:tx>
                <c:rich>
                  <a:bodyPr/>
                  <a:lstStyle/>
                  <a:p>
                    <a:fld id="{88C35FA9-FA03-45E7-AAB6-1A1EAF46DD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278-498E-88CA-3BCDAE84D68C}"/>
                </c:ext>
              </c:extLst>
            </c:dLbl>
            <c:dLbl>
              <c:idx val="4"/>
              <c:layout/>
              <c:tx>
                <c:rich>
                  <a:bodyPr/>
                  <a:lstStyle/>
                  <a:p>
                    <a:fld id="{1843B4F7-1BA9-4CAA-A609-1175A80AEB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278-498E-88CA-3BCDAE84D68C}"/>
                </c:ext>
              </c:extLst>
            </c:dLbl>
            <c:dLbl>
              <c:idx val="5"/>
              <c:layout/>
              <c:tx>
                <c:rich>
                  <a:bodyPr/>
                  <a:lstStyle/>
                  <a:p>
                    <a:fld id="{6E115AD3-7A32-4E69-B392-A6F31F2FA9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B278-498E-88CA-3BCDAE84D68C}"/>
                </c:ext>
              </c:extLst>
            </c:dLbl>
            <c:dLbl>
              <c:idx val="6"/>
              <c:layout/>
              <c:tx>
                <c:rich>
                  <a:bodyPr/>
                  <a:lstStyle/>
                  <a:p>
                    <a:fld id="{09C417B7-C612-428A-9A49-0EF65A7976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B278-498E-88CA-3BCDAE84D68C}"/>
                </c:ext>
              </c:extLst>
            </c:dLbl>
            <c:dLbl>
              <c:idx val="7"/>
              <c:layout/>
              <c:tx>
                <c:rich>
                  <a:bodyPr/>
                  <a:lstStyle/>
                  <a:p>
                    <a:fld id="{4407B15E-1440-4DAD-A902-6C6C09B935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278-498E-88CA-3BCDAE84D68C}"/>
                </c:ext>
              </c:extLst>
            </c:dLbl>
            <c:dLbl>
              <c:idx val="8"/>
              <c:layout/>
              <c:tx>
                <c:rich>
                  <a:bodyPr/>
                  <a:lstStyle/>
                  <a:p>
                    <a:fld id="{AF12D186-9CAC-4176-8AE8-71E22DB9A9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278-498E-88CA-3BCDAE84D68C}"/>
                </c:ext>
              </c:extLst>
            </c:dLbl>
            <c:dLbl>
              <c:idx val="9"/>
              <c:layout/>
              <c:tx>
                <c:rich>
                  <a:bodyPr/>
                  <a:lstStyle/>
                  <a:p>
                    <a:fld id="{784EC292-4617-49FC-B4C9-D0FA32690E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278-498E-88CA-3BCDAE84D68C}"/>
                </c:ext>
              </c:extLst>
            </c:dLbl>
            <c:dLbl>
              <c:idx val="10"/>
              <c:layout/>
              <c:tx>
                <c:rich>
                  <a:bodyPr/>
                  <a:lstStyle/>
                  <a:p>
                    <a:fld id="{608DC634-25DF-4AA5-B80F-E740335A6C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278-498E-88CA-3BCDAE84D68C}"/>
                </c:ext>
              </c:extLst>
            </c:dLbl>
            <c:dLbl>
              <c:idx val="11"/>
              <c:layout/>
              <c:tx>
                <c:rich>
                  <a:bodyPr/>
                  <a:lstStyle/>
                  <a:p>
                    <a:fld id="{2A3D6BA4-6FDF-4F30-B519-BFF8AB6E1D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278-498E-88CA-3BCDAE84D68C}"/>
                </c:ext>
              </c:extLst>
            </c:dLbl>
            <c:dLbl>
              <c:idx val="12"/>
              <c:layout/>
              <c:tx>
                <c:rich>
                  <a:bodyPr/>
                  <a:lstStyle/>
                  <a:p>
                    <a:fld id="{9BFFA354-B458-45D8-84A7-DB49ACA50C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278-498E-88CA-3BCDAE84D68C}"/>
                </c:ext>
              </c:extLst>
            </c:dLbl>
            <c:dLbl>
              <c:idx val="13"/>
              <c:layout/>
              <c:tx>
                <c:rich>
                  <a:bodyPr/>
                  <a:lstStyle/>
                  <a:p>
                    <a:fld id="{BEFBCA46-5404-4394-BA84-316F376408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B278-498E-88CA-3BCDAE84D68C}"/>
                </c:ext>
              </c:extLst>
            </c:dLbl>
            <c:dLbl>
              <c:idx val="14"/>
              <c:layout/>
              <c:tx>
                <c:rich>
                  <a:bodyPr/>
                  <a:lstStyle/>
                  <a:p>
                    <a:fld id="{4BF1C553-C306-40A4-88FE-CC38DD216B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B278-498E-88CA-3BCDAE84D68C}"/>
                </c:ext>
              </c:extLst>
            </c:dLbl>
            <c:dLbl>
              <c:idx val="15"/>
              <c:layout/>
              <c:tx>
                <c:rich>
                  <a:bodyPr/>
                  <a:lstStyle/>
                  <a:p>
                    <a:fld id="{DAB52AD6-F137-4441-9485-DF1BF40211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B278-498E-88CA-3BCDAE84D68C}"/>
                </c:ext>
              </c:extLst>
            </c:dLbl>
            <c:dLbl>
              <c:idx val="16"/>
              <c:layout/>
              <c:tx>
                <c:rich>
                  <a:bodyPr/>
                  <a:lstStyle/>
                  <a:p>
                    <a:fld id="{ECB4004F-A806-4CAE-94BB-EDEBB2E51E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B278-498E-88CA-3BCDAE84D68C}"/>
                </c:ext>
              </c:extLst>
            </c:dLbl>
            <c:dLbl>
              <c:idx val="17"/>
              <c:layout/>
              <c:tx>
                <c:rich>
                  <a:bodyPr/>
                  <a:lstStyle/>
                  <a:p>
                    <a:fld id="{77D77661-21BE-4A0D-97F8-4B2DA9CF6B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B278-498E-88CA-3BCDAE84D68C}"/>
                </c:ext>
              </c:extLst>
            </c:dLbl>
            <c:dLbl>
              <c:idx val="18"/>
              <c:layout/>
              <c:tx>
                <c:rich>
                  <a:bodyPr/>
                  <a:lstStyle/>
                  <a:p>
                    <a:fld id="{7BDAEBD7-B9B0-4B0E-9325-39F7034197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B278-498E-88CA-3BCDAE84D68C}"/>
                </c:ext>
              </c:extLst>
            </c:dLbl>
            <c:dLbl>
              <c:idx val="19"/>
              <c:layout/>
              <c:tx>
                <c:rich>
                  <a:bodyPr/>
                  <a:lstStyle/>
                  <a:p>
                    <a:fld id="{7B9D380E-8328-4F3B-9762-6F19BE881D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B278-498E-88CA-3BCDAE84D68C}"/>
                </c:ext>
              </c:extLst>
            </c:dLbl>
            <c:dLbl>
              <c:idx val="20"/>
              <c:layout/>
              <c:tx>
                <c:rich>
                  <a:bodyPr/>
                  <a:lstStyle/>
                  <a:p>
                    <a:fld id="{ABFF9CFF-2FF3-4D7D-9542-F68EE96221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B278-498E-88CA-3BCDAE84D68C}"/>
                </c:ext>
              </c:extLst>
            </c:dLbl>
            <c:dLbl>
              <c:idx val="21"/>
              <c:layout/>
              <c:tx>
                <c:rich>
                  <a:bodyPr/>
                  <a:lstStyle/>
                  <a:p>
                    <a:fld id="{F2767D07-BABF-4472-9674-E9F28A4CA0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B278-498E-88CA-3BCDAE84D68C}"/>
                </c:ext>
              </c:extLst>
            </c:dLbl>
            <c:dLbl>
              <c:idx val="22"/>
              <c:layout>
                <c:manualLayout>
                  <c:x val="-6.1890838206627677E-2"/>
                  <c:y val="-5.551840277777785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chemeClr val="accent2">
                            <a:lumMod val="75000"/>
                          </a:schemeClr>
                        </a:solidFill>
                        <a:latin typeface="+mn-lt"/>
                        <a:ea typeface="+mn-ea"/>
                        <a:cs typeface="+mn-cs"/>
                      </a:defRPr>
                    </a:pPr>
                    <a:fld id="{FB09DBB2-293C-4963-9A66-5D636FA79FDD}" type="CELLRANGE">
                      <a:rPr lang="en-US">
                        <a:solidFill>
                          <a:schemeClr val="accent2">
                            <a:lumMod val="75000"/>
                          </a:schemeClr>
                        </a:solidFill>
                      </a:rPr>
                      <a:pPr>
                        <a:defRPr sz="1050" b="1">
                          <a:solidFill>
                            <a:schemeClr val="accent2">
                              <a:lumMod val="75000"/>
                            </a:schemeClr>
                          </a:solidFill>
                        </a:defRPr>
                      </a:pPr>
                      <a:t>[PLAGECELL]</a:t>
                    </a:fld>
                    <a:endParaRPr lang="fr-FR"/>
                  </a:p>
                </c:rich>
              </c:tx>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lumMod val="75000"/>
                        </a:schemeClr>
                      </a:solidFill>
                      <a:latin typeface="+mn-lt"/>
                      <a:ea typeface="+mn-ea"/>
                      <a:cs typeface="+mn-cs"/>
                    </a:defRPr>
                  </a:pPr>
                  <a:endParaRPr lang="fr-FR"/>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B278-498E-88CA-3BCDAE84D68C}"/>
                </c:ext>
              </c:extLst>
            </c:dLbl>
            <c:dLbl>
              <c:idx val="23"/>
              <c:layout/>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78-498E-88CA-3BCDAE84D68C}"/>
                </c:ext>
              </c:extLst>
            </c:dLbl>
            <c:dLbl>
              <c:idx val="24"/>
              <c:layout/>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278-498E-88CA-3BCDAE84D68C}"/>
                </c:ext>
              </c:extLst>
            </c:dLbl>
            <c:dLbl>
              <c:idx val="25"/>
              <c:layout/>
              <c:tx>
                <c:rich>
                  <a:bodyPr/>
                  <a:lstStyle/>
                  <a:p>
                    <a:fld id="{CF1D3BF3-E010-496C-93E5-391F62F4FD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B278-498E-88CA-3BCDAE84D68C}"/>
                </c:ext>
              </c:extLst>
            </c:dLbl>
            <c:dLbl>
              <c:idx val="26"/>
              <c:layout/>
              <c:tx>
                <c:rich>
                  <a:bodyPr/>
                  <a:lstStyle/>
                  <a:p>
                    <a:fld id="{837372FF-0558-436D-A1BF-EB6308550F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B278-498E-88CA-3BCDAE84D68C}"/>
                </c:ext>
              </c:extLst>
            </c:dLbl>
            <c:dLbl>
              <c:idx val="27"/>
              <c:layout/>
              <c:tx>
                <c:rich>
                  <a:bodyPr/>
                  <a:lstStyle/>
                  <a:p>
                    <a:fld id="{D52E604F-C4BD-45C3-BF7A-47E727585A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B278-498E-88CA-3BCDAE84D68C}"/>
                </c:ext>
              </c:extLst>
            </c:dLbl>
            <c:dLbl>
              <c:idx val="28"/>
              <c:layout/>
              <c:tx>
                <c:rich>
                  <a:bodyPr/>
                  <a:lstStyle/>
                  <a:p>
                    <a:fld id="{6729AD5B-146C-4701-B7E2-4E6A693DEF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B278-498E-88CA-3BCDAE84D68C}"/>
                </c:ext>
              </c:extLst>
            </c:dLbl>
            <c:dLbl>
              <c:idx val="29"/>
              <c:layout/>
              <c:tx>
                <c:rich>
                  <a:bodyPr/>
                  <a:lstStyle/>
                  <a:p>
                    <a:fld id="{09A66A60-0A92-4CC6-955C-B2F9C55885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B278-498E-88CA-3BCDAE84D68C}"/>
                </c:ext>
              </c:extLst>
            </c:dLbl>
            <c:dLbl>
              <c:idx val="30"/>
              <c:layout/>
              <c:tx>
                <c:rich>
                  <a:bodyPr/>
                  <a:lstStyle/>
                  <a:p>
                    <a:fld id="{EB151ED2-37E5-4A84-95E6-9E915F7C6A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B278-498E-88CA-3BCDAE84D68C}"/>
                </c:ext>
              </c:extLst>
            </c:dLbl>
            <c:dLbl>
              <c:idx val="31"/>
              <c:layout/>
              <c:tx>
                <c:rich>
                  <a:bodyPr/>
                  <a:lstStyle/>
                  <a:p>
                    <a:fld id="{6272FD81-D3C3-4C9D-B360-07F3899B0A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B278-498E-88CA-3BCDAE84D68C}"/>
                </c:ext>
              </c:extLst>
            </c:dLbl>
            <c:dLbl>
              <c:idx val="32"/>
              <c:layout/>
              <c:tx>
                <c:rich>
                  <a:bodyPr/>
                  <a:lstStyle/>
                  <a:p>
                    <a:fld id="{E7C1D304-E56F-432D-836C-4CA919B406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B278-498E-88CA-3BCDAE84D68C}"/>
                </c:ext>
              </c:extLst>
            </c:dLbl>
            <c:dLbl>
              <c:idx val="33"/>
              <c:layout/>
              <c:tx>
                <c:rich>
                  <a:bodyPr/>
                  <a:lstStyle/>
                  <a:p>
                    <a:fld id="{424ABAC7-55B6-48F3-A35B-0473DA01EA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B278-498E-88CA-3BCDAE84D68C}"/>
                </c:ext>
              </c:extLst>
            </c:dLbl>
            <c:dLbl>
              <c:idx val="34"/>
              <c:layout/>
              <c:tx>
                <c:rich>
                  <a:bodyPr/>
                  <a:lstStyle/>
                  <a:p>
                    <a:fld id="{D4B3ADCE-FD25-43A4-BE5C-9A82771FD98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B278-498E-88CA-3BCDAE84D68C}"/>
                </c:ext>
              </c:extLst>
            </c:dLbl>
            <c:dLbl>
              <c:idx val="35"/>
              <c:layout/>
              <c:tx>
                <c:rich>
                  <a:bodyPr/>
                  <a:lstStyle/>
                  <a:p>
                    <a:fld id="{5DBB6751-93EA-4A5D-9745-95C2A06185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B278-498E-88CA-3BCDAE84D68C}"/>
                </c:ext>
              </c:extLst>
            </c:dLbl>
            <c:dLbl>
              <c:idx val="36"/>
              <c:layout/>
              <c:tx>
                <c:rich>
                  <a:bodyPr/>
                  <a:lstStyle/>
                  <a:p>
                    <a:fld id="{583D1BAD-A3C5-4F4B-B37B-5C24E5E647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B278-498E-88CA-3BCDAE84D68C}"/>
                </c:ext>
              </c:extLst>
            </c:dLbl>
            <c:dLbl>
              <c:idx val="37"/>
              <c:layout/>
              <c:tx>
                <c:rich>
                  <a:bodyPr/>
                  <a:lstStyle/>
                  <a:p>
                    <a:fld id="{F1948441-EE45-4C5F-ACF0-B30B6CF553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B278-498E-88CA-3BCDAE84D68C}"/>
                </c:ext>
              </c:extLst>
            </c:dLbl>
            <c:dLbl>
              <c:idx val="38"/>
              <c:layout/>
              <c:tx>
                <c:rich>
                  <a:bodyPr/>
                  <a:lstStyle/>
                  <a:p>
                    <a:fld id="{7465A93A-5BC4-4BB6-9589-6AEFC8DA1F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B278-498E-88CA-3BCDAE84D68C}"/>
                </c:ext>
              </c:extLst>
            </c:dLbl>
            <c:dLbl>
              <c:idx val="39"/>
              <c:layout/>
              <c:tx>
                <c:rich>
                  <a:bodyPr/>
                  <a:lstStyle/>
                  <a:p>
                    <a:fld id="{3ABC890C-26A9-4362-8494-8089EC2190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B278-498E-88CA-3BCDAE84D68C}"/>
                </c:ext>
              </c:extLst>
            </c:dLbl>
            <c:dLbl>
              <c:idx val="40"/>
              <c:layout/>
              <c:tx>
                <c:rich>
                  <a:bodyPr/>
                  <a:lstStyle/>
                  <a:p>
                    <a:fld id="{291F727B-E168-43F7-B0DF-8AA1E7D0C8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B278-498E-88CA-3BCDAE84D68C}"/>
                </c:ext>
              </c:extLst>
            </c:dLbl>
            <c:dLbl>
              <c:idx val="41"/>
              <c:layout/>
              <c:tx>
                <c:rich>
                  <a:bodyPr/>
                  <a:lstStyle/>
                  <a:p>
                    <a:fld id="{7CF13180-0E8B-465C-BFDC-515D5FCCB4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B278-498E-88CA-3BCDAE84D68C}"/>
                </c:ext>
              </c:extLst>
            </c:dLbl>
            <c:dLbl>
              <c:idx val="42"/>
              <c:layout/>
              <c:tx>
                <c:rich>
                  <a:bodyPr/>
                  <a:lstStyle/>
                  <a:p>
                    <a:fld id="{1C98CD0B-4C1B-48D0-8A6E-510BFF5714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B278-498E-88CA-3BCDAE84D68C}"/>
                </c:ext>
              </c:extLst>
            </c:dLbl>
            <c:dLbl>
              <c:idx val="43"/>
              <c:layout/>
              <c:tx>
                <c:rich>
                  <a:bodyPr/>
                  <a:lstStyle/>
                  <a:p>
                    <a:fld id="{57ECAC87-C445-414F-B16A-D3C2387210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B278-498E-88CA-3BCDAE84D68C}"/>
                </c:ext>
              </c:extLst>
            </c:dLbl>
            <c:dLbl>
              <c:idx val="44"/>
              <c:layout/>
              <c:tx>
                <c:rich>
                  <a:bodyPr/>
                  <a:lstStyle/>
                  <a:p>
                    <a:fld id="{A006B52C-2A20-43E5-9E08-6E9C22B2AE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D-B278-498E-88CA-3BCDAE84D68C}"/>
                </c:ext>
              </c:extLst>
            </c:dLbl>
            <c:dLbl>
              <c:idx val="45"/>
              <c:layout/>
              <c:tx>
                <c:rich>
                  <a:bodyPr/>
                  <a:lstStyle/>
                  <a:p>
                    <a:fld id="{9BB29D5D-3957-4033-8146-0CCA30991F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B278-498E-88CA-3BCDAE84D68C}"/>
                </c:ext>
              </c:extLst>
            </c:dLbl>
            <c:dLbl>
              <c:idx val="46"/>
              <c:layout/>
              <c:tx>
                <c:rich>
                  <a:bodyPr/>
                  <a:lstStyle/>
                  <a:p>
                    <a:fld id="{FEF21DDC-A801-4F98-9DB0-A66BD7EC54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B278-498E-88CA-3BCDAE84D68C}"/>
                </c:ext>
              </c:extLst>
            </c:dLbl>
            <c:dLbl>
              <c:idx val="47"/>
              <c:layout/>
              <c:tx>
                <c:rich>
                  <a:bodyPr/>
                  <a:lstStyle/>
                  <a:p>
                    <a:fld id="{980083F1-4A72-4A9F-8C2D-A28CCE04F6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B278-498E-88CA-3BCDAE84D68C}"/>
                </c:ext>
              </c:extLst>
            </c:dLbl>
            <c:dLbl>
              <c:idx val="48"/>
              <c:layout/>
              <c:tx>
                <c:rich>
                  <a:bodyPr/>
                  <a:lstStyle/>
                  <a:p>
                    <a:fld id="{4ED88CB8-5CEF-4964-9614-0E0067D344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B278-498E-88CA-3BCDAE84D68C}"/>
                </c:ext>
              </c:extLst>
            </c:dLbl>
            <c:dLbl>
              <c:idx val="49"/>
              <c:layout/>
              <c:tx>
                <c:rich>
                  <a:bodyPr/>
                  <a:lstStyle/>
                  <a:p>
                    <a:fld id="{807E0768-D71F-4708-BDA4-2EA076E829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B278-498E-88CA-3BCDAE84D68C}"/>
                </c:ext>
              </c:extLst>
            </c:dLbl>
            <c:dLbl>
              <c:idx val="50"/>
              <c:layout/>
              <c:tx>
                <c:rich>
                  <a:bodyPr/>
                  <a:lstStyle/>
                  <a:p>
                    <a:fld id="{8542DF69-E214-4672-A1CE-242E0D054E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3-B278-498E-88CA-3BCDAE84D68C}"/>
                </c:ext>
              </c:extLst>
            </c:dLbl>
            <c:dLbl>
              <c:idx val="51"/>
              <c:layout/>
              <c:tx>
                <c:rich>
                  <a:bodyPr/>
                  <a:lstStyle/>
                  <a:p>
                    <a:fld id="{89E8932A-6922-46F6-8F95-A9F13DDDDB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B278-498E-88CA-3BCDAE84D68C}"/>
                </c:ext>
              </c:extLst>
            </c:dLbl>
            <c:dLbl>
              <c:idx val="52"/>
              <c:layout/>
              <c:tx>
                <c:rich>
                  <a:bodyPr/>
                  <a:lstStyle/>
                  <a:p>
                    <a:fld id="{B3AF72CC-1848-4CAB-BA7D-BE4E5C6F23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5-B278-498E-88CA-3BCDAE84D68C}"/>
                </c:ext>
              </c:extLst>
            </c:dLbl>
            <c:dLbl>
              <c:idx val="53"/>
              <c:layout/>
              <c:tx>
                <c:rich>
                  <a:bodyPr/>
                  <a:lstStyle/>
                  <a:p>
                    <a:fld id="{094D1A8E-7CBF-44AE-8081-63082516D1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6-B278-498E-88CA-3BCDAE84D68C}"/>
                </c:ext>
              </c:extLst>
            </c:dLbl>
            <c:dLbl>
              <c:idx val="54"/>
              <c:layout/>
              <c:tx>
                <c:rich>
                  <a:bodyPr/>
                  <a:lstStyle/>
                  <a:p>
                    <a:fld id="{E08EE3C2-C9F5-4910-AA49-97115D1B6E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7-B278-498E-88CA-3BCDAE84D68C}"/>
                </c:ext>
              </c:extLst>
            </c:dLbl>
            <c:dLbl>
              <c:idx val="55"/>
              <c:layout/>
              <c:tx>
                <c:rich>
                  <a:bodyPr/>
                  <a:lstStyle/>
                  <a:p>
                    <a:fld id="{B06D78F9-0B83-4F84-9AE5-58EEDDB764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8-B278-498E-88CA-3BCDAE84D68C}"/>
                </c:ext>
              </c:extLst>
            </c:dLbl>
            <c:dLbl>
              <c:idx val="56"/>
              <c:layout/>
              <c:tx>
                <c:rich>
                  <a:bodyPr/>
                  <a:lstStyle/>
                  <a:p>
                    <a:fld id="{4A40C310-6E05-41D4-BE13-851AA2251E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9-B278-498E-88CA-3BCDAE84D68C}"/>
                </c:ext>
              </c:extLst>
            </c:dLbl>
            <c:dLbl>
              <c:idx val="57"/>
              <c:layout/>
              <c:tx>
                <c:rich>
                  <a:bodyPr/>
                  <a:lstStyle/>
                  <a:p>
                    <a:fld id="{D73B990A-A0D0-4763-8006-E3C6FEAB5A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A-B278-498E-88CA-3BCDAE84D68C}"/>
                </c:ext>
              </c:extLst>
            </c:dLbl>
            <c:dLbl>
              <c:idx val="58"/>
              <c:layout/>
              <c:tx>
                <c:rich>
                  <a:bodyPr/>
                  <a:lstStyle/>
                  <a:p>
                    <a:fld id="{EE1C9421-1A0D-41BC-9EDC-6EBE89DD34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B278-498E-88CA-3BCDAE84D68C}"/>
                </c:ext>
              </c:extLst>
            </c:dLbl>
            <c:dLbl>
              <c:idx val="59"/>
              <c:layout/>
              <c:tx>
                <c:rich>
                  <a:bodyPr/>
                  <a:lstStyle/>
                  <a:p>
                    <a:fld id="{9EDBB812-DEAC-4881-8BFD-ED80DE4A31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C-B278-498E-88CA-3BCDAE84D68C}"/>
                </c:ext>
              </c:extLst>
            </c:dLbl>
            <c:dLbl>
              <c:idx val="60"/>
              <c:layout/>
              <c:tx>
                <c:rich>
                  <a:bodyPr/>
                  <a:lstStyle/>
                  <a:p>
                    <a:fld id="{E0FA1E84-122E-44D1-B2A7-D5F0F06B78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D-B278-498E-88CA-3BCDAE84D68C}"/>
                </c:ext>
              </c:extLst>
            </c:dLbl>
            <c:dLbl>
              <c:idx val="61"/>
              <c:layout/>
              <c:tx>
                <c:rich>
                  <a:bodyPr/>
                  <a:lstStyle/>
                  <a:p>
                    <a:fld id="{9A189DED-DA16-436A-9C25-4B9CDAD04A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B278-498E-88CA-3BCDAE84D68C}"/>
                </c:ext>
              </c:extLst>
            </c:dLbl>
            <c:dLbl>
              <c:idx val="62"/>
              <c:layout/>
              <c:tx>
                <c:rich>
                  <a:bodyPr/>
                  <a:lstStyle/>
                  <a:p>
                    <a:fld id="{8C22A1A1-B2A2-4E3F-B82C-F60FD52033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F-B278-498E-88CA-3BCDAE84D68C}"/>
                </c:ext>
              </c:extLst>
            </c:dLbl>
            <c:dLbl>
              <c:idx val="63"/>
              <c:layout/>
              <c:tx>
                <c:rich>
                  <a:bodyPr/>
                  <a:lstStyle/>
                  <a:p>
                    <a:fld id="{80F93F66-E346-4B50-9316-BFABC28A26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0-B278-498E-88CA-3BCDAE84D68C}"/>
                </c:ext>
              </c:extLst>
            </c:dLbl>
            <c:dLbl>
              <c:idx val="64"/>
              <c:layout/>
              <c:tx>
                <c:rich>
                  <a:bodyPr/>
                  <a:lstStyle/>
                  <a:p>
                    <a:fld id="{263C192D-08FC-48AE-8654-FF748B6146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1-B278-498E-88CA-3BCDAE84D68C}"/>
                </c:ext>
              </c:extLst>
            </c:dLbl>
            <c:dLbl>
              <c:idx val="65"/>
              <c:layout/>
              <c:tx>
                <c:rich>
                  <a:bodyPr/>
                  <a:lstStyle/>
                  <a:p>
                    <a:fld id="{B8C9B876-67E0-4C69-A669-F818480AAE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2-B278-498E-88CA-3BCDAE84D68C}"/>
                </c:ext>
              </c:extLst>
            </c:dLbl>
            <c:dLbl>
              <c:idx val="66"/>
              <c:layout/>
              <c:tx>
                <c:rich>
                  <a:bodyPr/>
                  <a:lstStyle/>
                  <a:p>
                    <a:fld id="{5F1149B8-5E2B-4791-AD66-4F28B86F57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3-B278-498E-88CA-3BCDAE84D68C}"/>
                </c:ext>
              </c:extLst>
            </c:dLbl>
            <c:dLbl>
              <c:idx val="67"/>
              <c:layout/>
              <c:tx>
                <c:rich>
                  <a:bodyPr/>
                  <a:lstStyle/>
                  <a:p>
                    <a:fld id="{1BB730FF-C705-4D36-AFEF-45FFD15E0E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4-B278-498E-88CA-3BCDAE84D68C}"/>
                </c:ext>
              </c:extLst>
            </c:dLbl>
            <c:dLbl>
              <c:idx val="68"/>
              <c:layout/>
              <c:tx>
                <c:rich>
                  <a:bodyPr/>
                  <a:lstStyle/>
                  <a:p>
                    <a:fld id="{D5DBF528-3BFE-4BB4-AA77-78E843728D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5-B278-498E-88CA-3BCDAE84D68C}"/>
                </c:ext>
              </c:extLst>
            </c:dLbl>
            <c:dLbl>
              <c:idx val="69"/>
              <c:layout/>
              <c:tx>
                <c:rich>
                  <a:bodyPr/>
                  <a:lstStyle/>
                  <a:p>
                    <a:fld id="{C1C2F6F7-840E-4A4C-A5FA-0AF6660D61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6-B278-498E-88CA-3BCDAE84D68C}"/>
                </c:ext>
              </c:extLst>
            </c:dLbl>
            <c:dLbl>
              <c:idx val="70"/>
              <c:layout/>
              <c:tx>
                <c:rich>
                  <a:bodyPr/>
                  <a:lstStyle/>
                  <a:p>
                    <a:fld id="{FA39050E-8129-4762-B512-21393F5CDE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7-B278-498E-88CA-3BCDAE84D68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ressources'!$C$7:$BU$7</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5="http://schemas.microsoft.com/office/drawing/2012/chart" uri="{02D57815-91ED-43cb-92C2-25804820EDAC}">
              <c15:datalabelsRange>
                <c15:f>'Solde dépenses ressources'!$C$10:$BU$10</c15:f>
                <c15:dlblRangeCache>
                  <c:ptCount val="71"/>
                  <c:pt idx="23">
                    <c:v>0,1%</c:v>
                  </c:pt>
                  <c:pt idx="30">
                    <c:v>-0,4%</c:v>
                  </c:pt>
                  <c:pt idx="70">
                    <c:v>-0,8%</c:v>
                  </c:pt>
                </c15:dlblRangeCache>
              </c15:datalabelsRange>
            </c:ext>
            <c:ext xmlns:c16="http://schemas.microsoft.com/office/drawing/2014/chart" uri="{C3380CC4-5D6E-409C-BE32-E72D297353CC}">
              <c16:uniqueId val="{00000048-B278-498E-88CA-3BCDAE84D68C}"/>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10"/>
        <c:noMultiLvlLbl val="0"/>
      </c:catAx>
      <c:valAx>
        <c:axId val="1209258304"/>
        <c:scaling>
          <c:orientation val="minMax"/>
          <c:max val="1.8000000000000002E-2"/>
          <c:min val="-1.8000000000000002E-2"/>
        </c:scaling>
        <c:delete val="0"/>
        <c:axPos val="l"/>
        <c:majorGridlines>
          <c:spPr>
            <a:ln w="9525" cap="flat" cmpd="sng" algn="ctr">
              <a:solidFill>
                <a:srgbClr val="1F497D"/>
              </a:solidFill>
              <a:prstDash val="dash"/>
              <a:round/>
            </a:ln>
            <a:effectLst/>
          </c:spPr>
        </c:majorGridlines>
        <c:numFmt formatCode="0.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rgbClr val="1F497D"/>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'Part des dépenses OCDE'!$B$6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extLst>
                <c:ext xmlns:c15="http://schemas.microsoft.com/office/drawing/2012/chart" uri="{02D57815-91ED-43cb-92C2-25804820EDAC}">
                  <c15:fullRef>
                    <c15:sqref>'Part des dépenses OCDE'!$C$5:$AT$5</c15:sqref>
                  </c15:fullRef>
                </c:ext>
              </c:extLst>
              <c:f>('Part des dépenses OCDE'!$C$5,'Part des dépenses OCDE'!$E$5:$G$5,'Part des dépenses OCDE'!$I$5:$K$5,'Part des dépenses OCDE'!$M$5:$O$5,'Part des dépenses OCDE'!$Q$5:$S$5,'Part des dépenses OCDE'!$U$5:$W$5,'Part des dépenses OCDE'!$Y$5:$AA$5,'Part des dépenses OCDE'!$AC$5:$AE$5,'Part des dépenses OCDE'!$AG$5:$AI$5,'Part des dépenses OCDE'!$AK$5:$AM$5,'Part des dépenses OCDE'!$AO$5:$AQ$5,'Part des dépenses OCDE'!$AS$5:$AT$5)</c:f>
              <c:numCache>
                <c:formatCode>General</c:formatCode>
                <c:ptCount val="33"/>
                <c:pt idx="1">
                  <c:v>2019</c:v>
                </c:pt>
                <c:pt idx="4">
                  <c:v>2019</c:v>
                </c:pt>
                <c:pt idx="7">
                  <c:v>2019</c:v>
                </c:pt>
                <c:pt idx="10">
                  <c:v>2019</c:v>
                </c:pt>
                <c:pt idx="13">
                  <c:v>2019</c:v>
                </c:pt>
                <c:pt idx="16">
                  <c:v>2019</c:v>
                </c:pt>
                <c:pt idx="19">
                  <c:v>2019</c:v>
                </c:pt>
                <c:pt idx="22">
                  <c:v>2019</c:v>
                </c:pt>
                <c:pt idx="25">
                  <c:v>2019</c:v>
                </c:pt>
                <c:pt idx="28">
                  <c:v>2020</c:v>
                </c:pt>
                <c:pt idx="31">
                  <c:v>2019</c:v>
                </c:pt>
              </c:numCache>
            </c:numRef>
          </c:cat>
          <c:val>
            <c:numRef>
              <c:extLst>
                <c:ext xmlns:c15="http://schemas.microsoft.com/office/drawing/2012/chart" uri="{02D57815-91ED-43cb-92C2-25804820EDAC}">
                  <c15:fullRef>
                    <c15:sqref>'Part des dépenses OCDE'!$C$6:$AT$6</c15:sqref>
                  </c15:fullRef>
                </c:ext>
              </c:extLst>
              <c:f>('Part des dépenses OCDE'!$C$6,'Part des dépenses OCDE'!$E$6:$G$6,'Part des dépenses OCDE'!$I$6:$K$6,'Part des dépenses OCDE'!$M$6:$O$6,'Part des dépenses OCDE'!$Q$6:$S$6,'Part des dépenses OCDE'!$U$6:$W$6,'Part des dépenses OCDE'!$Y$6:$AA$6,'Part des dépenses OCDE'!$AC$6:$AE$6,'Part des dépenses OCDE'!$AG$6:$AI$6,'Part des dépenses OCDE'!$AK$6:$AM$6,'Part des dépenses OCDE'!$AO$6:$AQ$6,'Part des dépenses OCDE'!$AS$6:$AT$6)</c:f>
              <c:numCache>
                <c:formatCode>0.0%</c:formatCode>
                <c:ptCount val="33"/>
                <c:pt idx="1">
                  <c:v>0.10404999999999999</c:v>
                </c:pt>
                <c:pt idx="4">
                  <c:v>0.11763</c:v>
                </c:pt>
                <c:pt idx="7">
                  <c:v>5.0359999999999995E-2</c:v>
                </c:pt>
                <c:pt idx="10">
                  <c:v>0.11851</c:v>
                </c:pt>
                <c:pt idx="13">
                  <c:v>7.1099999999999997E-2</c:v>
                </c:pt>
                <c:pt idx="16">
                  <c:v>0.13868</c:v>
                </c:pt>
                <c:pt idx="19">
                  <c:v>0.15990000000000001</c:v>
                </c:pt>
                <c:pt idx="22">
                  <c:v>9.5760000000000012E-2</c:v>
                </c:pt>
                <c:pt idx="25">
                  <c:v>5.8840000000000003E-2</c:v>
                </c:pt>
                <c:pt idx="28">
                  <c:v>5.6779999999999997E-2</c:v>
                </c:pt>
                <c:pt idx="31">
                  <c:v>9.3160000000000007E-2</c:v>
                </c:pt>
              </c:numCache>
            </c:numRef>
          </c:val>
          <c:extLst>
            <c:ext xmlns:c16="http://schemas.microsoft.com/office/drawing/2014/chart" uri="{C3380CC4-5D6E-409C-BE32-E72D297353CC}">
              <c16:uniqueId val="{00000000-518F-4B78-9A70-3FDEDC376635}"/>
            </c:ext>
          </c:extLst>
        </c:ser>
        <c:ser>
          <c:idx val="1"/>
          <c:order val="1"/>
          <c:tx>
            <c:strRef>
              <c:f>'Part des dépenses OCDE'!$B$7</c:f>
              <c:strCache>
                <c:ptCount val="1"/>
                <c:pt idx="0">
                  <c:v>Privées</c:v>
                </c:pt>
              </c:strCache>
            </c:strRef>
          </c:tx>
          <c:spPr>
            <a:solidFill>
              <a:schemeClr val="accent2"/>
            </a:solidFill>
            <a:ln>
              <a:solidFill>
                <a:schemeClr val="accent2">
                  <a:lumMod val="75000"/>
                </a:schemeClr>
              </a:solidFill>
            </a:ln>
            <a:effectLst/>
          </c:spPr>
          <c:invertIfNegative val="0"/>
          <c:cat>
            <c:numRef>
              <c:extLst>
                <c:ext xmlns:c15="http://schemas.microsoft.com/office/drawing/2012/chart" uri="{02D57815-91ED-43cb-92C2-25804820EDAC}">
                  <c15:fullRef>
                    <c15:sqref>'Part des dépenses OCDE'!$C$5:$AT$5</c15:sqref>
                  </c15:fullRef>
                </c:ext>
              </c:extLst>
              <c:f>('Part des dépenses OCDE'!$C$5,'Part des dépenses OCDE'!$E$5:$G$5,'Part des dépenses OCDE'!$I$5:$K$5,'Part des dépenses OCDE'!$M$5:$O$5,'Part des dépenses OCDE'!$Q$5:$S$5,'Part des dépenses OCDE'!$U$5:$W$5,'Part des dépenses OCDE'!$Y$5:$AA$5,'Part des dépenses OCDE'!$AC$5:$AE$5,'Part des dépenses OCDE'!$AG$5:$AI$5,'Part des dépenses OCDE'!$AK$5:$AM$5,'Part des dépenses OCDE'!$AO$5:$AQ$5,'Part des dépenses OCDE'!$AS$5:$AT$5)</c:f>
              <c:numCache>
                <c:formatCode>General</c:formatCode>
                <c:ptCount val="33"/>
                <c:pt idx="1">
                  <c:v>2019</c:v>
                </c:pt>
                <c:pt idx="4">
                  <c:v>2019</c:v>
                </c:pt>
                <c:pt idx="7">
                  <c:v>2019</c:v>
                </c:pt>
                <c:pt idx="10">
                  <c:v>2019</c:v>
                </c:pt>
                <c:pt idx="13">
                  <c:v>2019</c:v>
                </c:pt>
                <c:pt idx="16">
                  <c:v>2019</c:v>
                </c:pt>
                <c:pt idx="19">
                  <c:v>2019</c:v>
                </c:pt>
                <c:pt idx="22">
                  <c:v>2019</c:v>
                </c:pt>
                <c:pt idx="25">
                  <c:v>2019</c:v>
                </c:pt>
                <c:pt idx="28">
                  <c:v>2020</c:v>
                </c:pt>
                <c:pt idx="31">
                  <c:v>2019</c:v>
                </c:pt>
              </c:numCache>
            </c:numRef>
          </c:cat>
          <c:val>
            <c:numRef>
              <c:extLst>
                <c:ext xmlns:c15="http://schemas.microsoft.com/office/drawing/2012/chart" uri="{02D57815-91ED-43cb-92C2-25804820EDAC}">
                  <c15:fullRef>
                    <c15:sqref>'Part des dépenses OCDE'!$C$7:$AT$7</c15:sqref>
                  </c15:fullRef>
                </c:ext>
              </c:extLst>
              <c:f>('Part des dépenses OCDE'!$C$7,'Part des dépenses OCDE'!$E$7:$G$7,'Part des dépenses OCDE'!$I$7:$K$7,'Part des dépenses OCDE'!$M$7:$O$7,'Part des dépenses OCDE'!$Q$7:$S$7,'Part des dépenses OCDE'!$U$7:$W$7,'Part des dépenses OCDE'!$Y$7:$AA$7,'Part des dépenses OCDE'!$AC$7:$AE$7,'Part des dépenses OCDE'!$AG$7:$AI$7,'Part des dépenses OCDE'!$AK$7:$AM$7,'Part des dépenses OCDE'!$AO$7:$AQ$7,'Part des dépenses OCDE'!$AS$7:$AT$7)</c:f>
              <c:numCache>
                <c:formatCode>0.0%</c:formatCode>
                <c:ptCount val="33"/>
                <c:pt idx="1">
                  <c:v>6.8200000000000005E-3</c:v>
                </c:pt>
                <c:pt idx="4">
                  <c:v>8.8900000000000003E-3</c:v>
                </c:pt>
                <c:pt idx="7">
                  <c:v>5.4269999999999999E-2</c:v>
                </c:pt>
                <c:pt idx="10">
                  <c:v>2.7000000000000001E-3</c:v>
                </c:pt>
                <c:pt idx="13">
                  <c:v>5.5849999999999997E-2</c:v>
                </c:pt>
                <c:pt idx="16">
                  <c:v>2.5600000000000002E-3</c:v>
                </c:pt>
                <c:pt idx="19">
                  <c:v>1.1129999999999999E-2</c:v>
                </c:pt>
                <c:pt idx="22">
                  <c:v>2.6089999999999999E-2</c:v>
                </c:pt>
                <c:pt idx="25">
                  <c:v>4.4409999999999998E-2</c:v>
                </c:pt>
                <c:pt idx="28">
                  <c:v>5.5490000000000005E-2</c:v>
                </c:pt>
                <c:pt idx="31">
                  <c:v>2.903E-2</c:v>
                </c:pt>
              </c:numCache>
            </c:numRef>
          </c:val>
          <c:extLst>
            <c:ext xmlns:c16="http://schemas.microsoft.com/office/drawing/2014/chart" uri="{C3380CC4-5D6E-409C-BE32-E72D297353CC}">
              <c16:uniqueId val="{00000001-518F-4B78-9A70-3FDEDC376635}"/>
            </c:ext>
          </c:extLst>
        </c:ser>
        <c:ser>
          <c:idx val="2"/>
          <c:order val="2"/>
          <c:tx>
            <c:strRef>
              <c:f>'Part des dépenses OCDE'!$B$8</c:f>
              <c:strCache>
                <c:ptCount val="1"/>
              </c:strCache>
            </c:strRef>
          </c:tx>
          <c:spPr>
            <a:noFill/>
            <a:ln>
              <a:noFill/>
            </a:ln>
            <a:effectLst/>
          </c:spPr>
          <c:invertIfNegative val="0"/>
          <c:dLbls>
            <c:dLbl>
              <c:idx val="1"/>
              <c:layout/>
              <c:tx>
                <c:rich>
                  <a:bodyPr/>
                  <a:lstStyle/>
                  <a:p>
                    <a:fld id="{2E4A8380-8D8A-4757-A8C8-81D3C58BBE0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{2E4A8380-8D8A-4757-A8C8-81D3C58BBE03}</c15:txfldGUID>
                      <c15:f>'Part des dépenses OCDE'!$E$8</c15:f>
                      <c15:dlblFieldTableCache>
                        <c:ptCount val="1"/>
                        <c:pt idx="0">
                          <c:v>11,1%</c:v>
                        </c:pt>
                      </c15:dlblFieldTableCache>
                    </c15:dlblFTEntry>
                  </c15:dlblFieldTable>
                  <c15:showDataLabelsRange val="0"/>
                </c:ext>
                <c:ext xmlns:c16="http://schemas.microsoft.com/office/drawing/2014/chart" uri="{C3380CC4-5D6E-409C-BE32-E72D297353CC}">
                  <c16:uniqueId val="{00000002-518F-4B78-9A70-3FDEDC376635}"/>
                </c:ext>
              </c:extLst>
            </c:dLbl>
            <c:dLbl>
              <c:idx val="4"/>
              <c:layout/>
              <c:tx>
                <c:rich>
                  <a:bodyPr/>
                  <a:lstStyle/>
                  <a:p>
                    <a:fld id="{AD78E49A-6561-4D84-BC5B-8B605E6A3F3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{AD78E49A-6561-4D84-BC5B-8B605E6A3F3C}</c15:txfldGUID>
                      <c15:f>'Part des dépenses OCDE'!$I$8</c15:f>
                      <c15:dlblFieldTableCache>
                        <c:ptCount val="1"/>
                        <c:pt idx="0">
                          <c:v>12,7%</c:v>
                        </c:pt>
                      </c15:dlblFieldTableCache>
                    </c15:dlblFTEntry>
                  </c15:dlblFieldTable>
                  <c15:showDataLabelsRange val="0"/>
                </c:ext>
                <c:ext xmlns:c16="http://schemas.microsoft.com/office/drawing/2014/chart" uri="{C3380CC4-5D6E-409C-BE32-E72D297353CC}">
                  <c16:uniqueId val="{00000003-518F-4B78-9A70-3FDEDC376635}"/>
                </c:ext>
              </c:extLst>
            </c:dLbl>
            <c:dLbl>
              <c:idx val="7"/>
              <c:layout/>
              <c:tx>
                <c:rich>
                  <a:bodyPr/>
                  <a:lstStyle/>
                  <a:p>
                    <a:fld id="{A9475536-BAB2-4EC3-96ED-D5DE010C0A45}"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{A9475536-BAB2-4EC3-96ED-D5DE010C0A45}</c15:txfldGUID>
                      <c15:f>'Part des dépenses OCDE'!$M$8</c15:f>
                      <c15:dlblFieldTableCache>
                        <c:ptCount val="1"/>
                        <c:pt idx="0">
                          <c:v>10,5%</c:v>
                        </c:pt>
                      </c15:dlblFieldTableCache>
                    </c15:dlblFTEntry>
                  </c15:dlblFieldTable>
                  <c15:showDataLabelsRange val="0"/>
                </c:ext>
                <c:ext xmlns:c16="http://schemas.microsoft.com/office/drawing/2014/chart" uri="{C3380CC4-5D6E-409C-BE32-E72D297353CC}">
                  <c16:uniqueId val="{00000004-518F-4B78-9A70-3FDEDC376635}"/>
                </c:ext>
              </c:extLst>
            </c:dLbl>
            <c:dLbl>
              <c:idx val="10"/>
              <c:layout/>
              <c:tx>
                <c:rich>
                  <a:bodyPr/>
                  <a:lstStyle/>
                  <a:p>
                    <a:fld id="{0BBFA685-E7F6-475A-A79B-C6B1ADDCAAB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{0BBFA685-E7F6-475A-A79B-C6B1ADDCAABB}</c15:txfldGUID>
                      <c15:f>'Part des dépenses OCDE'!$Q$8</c15:f>
                      <c15:dlblFieldTableCache>
                        <c:ptCount val="1"/>
                        <c:pt idx="0">
                          <c:v>12,1%</c:v>
                        </c:pt>
                      </c15:dlblFieldTableCache>
                    </c15:dlblFTEntry>
                  </c15:dlblFieldTable>
                  <c15:showDataLabelsRange val="0"/>
                </c:ext>
                <c:ext xmlns:c16="http://schemas.microsoft.com/office/drawing/2014/chart" uri="{C3380CC4-5D6E-409C-BE32-E72D297353CC}">
                  <c16:uniqueId val="{00000005-518F-4B78-9A70-3FDEDC376635}"/>
                </c:ext>
              </c:extLst>
            </c:dLbl>
            <c:dLbl>
              <c:idx val="13"/>
              <c:layout/>
              <c:tx>
                <c:rich>
                  <a:bodyPr/>
                  <a:lstStyle/>
                  <a:p>
                    <a:fld id="{4364D7FE-2359-43F6-8AD3-FF96CBD6D7C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{4364D7FE-2359-43F6-8AD3-FF96CBD6D7CB}</c15:txfldGUID>
                      <c15:f>'Part des dépenses OCDE'!$U$8</c15:f>
                      <c15:dlblFieldTableCache>
                        <c:ptCount val="1"/>
                        <c:pt idx="0">
                          <c:v>12,7%</c:v>
                        </c:pt>
                      </c15:dlblFieldTableCache>
                    </c15:dlblFTEntry>
                  </c15:dlblFieldTable>
                  <c15:showDataLabelsRange val="0"/>
                </c:ext>
                <c:ext xmlns:c16="http://schemas.microsoft.com/office/drawing/2014/chart" uri="{C3380CC4-5D6E-409C-BE32-E72D297353CC}">
                  <c16:uniqueId val="{00000006-518F-4B78-9A70-3FDEDC376635}"/>
                </c:ext>
              </c:extLst>
            </c:dLbl>
            <c:dLbl>
              <c:idx val="16"/>
              <c:layout/>
              <c:tx>
                <c:rich>
                  <a:bodyPr/>
                  <a:lstStyle/>
                  <a:p>
                    <a:fld id="{6D3D3CE5-6388-4360-B928-EBC9A7A7AFA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{6D3D3CE5-6388-4360-B928-EBC9A7A7AFAC}</c15:txfldGUID>
                      <c15:f>'Part des dépenses OCDE'!$Y$8</c15:f>
                      <c15:dlblFieldTableCache>
                        <c:ptCount val="1"/>
                        <c:pt idx="0">
                          <c:v>14,1%</c:v>
                        </c:pt>
                      </c15:dlblFieldTableCache>
                    </c15:dlblFTEntry>
                  </c15:dlblFieldTable>
                  <c15:showDataLabelsRange val="0"/>
                </c:ext>
                <c:ext xmlns:c16="http://schemas.microsoft.com/office/drawing/2014/chart" uri="{C3380CC4-5D6E-409C-BE32-E72D297353CC}">
                  <c16:uniqueId val="{00000007-518F-4B78-9A70-3FDEDC376635}"/>
                </c:ext>
              </c:extLst>
            </c:dLbl>
            <c:dLbl>
              <c:idx val="19"/>
              <c:layout/>
              <c:tx>
                <c:rich>
                  <a:bodyPr/>
                  <a:lstStyle/>
                  <a:p>
                    <a:fld id="{F5CDCF4A-38C4-4BC4-89DE-6FFE4B245A6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{F5CDCF4A-38C4-4BC4-89DE-6FFE4B245A6B}</c15:txfldGUID>
                      <c15:f>'Part des dépenses OCDE'!$AC$8</c15:f>
                      <c15:dlblFieldTableCache>
                        <c:ptCount val="1"/>
                        <c:pt idx="0">
                          <c:v>17,1%</c:v>
                        </c:pt>
                      </c15:dlblFieldTableCache>
                    </c15:dlblFTEntry>
                  </c15:dlblFieldTable>
                  <c15:showDataLabelsRange val="0"/>
                </c:ext>
                <c:ext xmlns:c16="http://schemas.microsoft.com/office/drawing/2014/chart" uri="{C3380CC4-5D6E-409C-BE32-E72D297353CC}">
                  <c16:uniqueId val="{00000008-518F-4B78-9A70-3FDEDC376635}"/>
                </c:ext>
              </c:extLst>
            </c:dLbl>
            <c:dLbl>
              <c:idx val="22"/>
              <c:layout/>
              <c:tx>
                <c:rich>
                  <a:bodyPr/>
                  <a:lstStyle/>
                  <a:p>
                    <a:fld id="{C851A4AC-EAF8-4283-9BD5-FBACCB59B67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{C851A4AC-EAF8-4283-9BD5-FBACCB59B673}</c15:txfldGUID>
                      <c15:f>'Part des dépenses OCDE'!$AG$8</c15:f>
                      <c15:dlblFieldTableCache>
                        <c:ptCount val="1"/>
                        <c:pt idx="0">
                          <c:v>12,2%</c:v>
                        </c:pt>
                      </c15:dlblFieldTableCache>
                    </c15:dlblFTEntry>
                  </c15:dlblFieldTable>
                  <c15:showDataLabelsRange val="0"/>
                </c:ext>
                <c:ext xmlns:c16="http://schemas.microsoft.com/office/drawing/2014/chart" uri="{C3380CC4-5D6E-409C-BE32-E72D297353CC}">
                  <c16:uniqueId val="{00000009-518F-4B78-9A70-3FDEDC376635}"/>
                </c:ext>
              </c:extLst>
            </c:dLbl>
            <c:dLbl>
              <c:idx val="25"/>
              <c:layout/>
              <c:tx>
                <c:rich>
                  <a:bodyPr/>
                  <a:lstStyle/>
                  <a:p>
                    <a:fld id="{EE8AA418-0561-4C10-B980-D695FCA6C1CF}"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{EE8AA418-0561-4C10-B980-D695FCA6C1CF}</c15:txfldGUID>
                      <c15:f>'Part des dépenses OCDE'!$AK$8</c15:f>
                      <c15:dlblFieldTableCache>
                        <c:ptCount val="1"/>
                        <c:pt idx="0">
                          <c:v>10,3%</c:v>
                        </c:pt>
                      </c15:dlblFieldTableCache>
                    </c15:dlblFTEntry>
                  </c15:dlblFieldTable>
                  <c15:showDataLabelsRange val="0"/>
                </c:ext>
                <c:ext xmlns:c16="http://schemas.microsoft.com/office/drawing/2014/chart" uri="{C3380CC4-5D6E-409C-BE32-E72D297353CC}">
                  <c16:uniqueId val="{0000000A-518F-4B78-9A70-3FDEDC376635}"/>
                </c:ext>
              </c:extLst>
            </c:dLbl>
            <c:dLbl>
              <c:idx val="28"/>
              <c:layout/>
              <c:tx>
                <c:rich>
                  <a:bodyPr/>
                  <a:lstStyle/>
                  <a:p>
                    <a:fld id="{8053146B-27FF-406C-A79A-DD61123DC534}"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{8053146B-27FF-406C-A79A-DD61123DC534}</c15:txfldGUID>
                      <c15:f>'Part des dépenses OCDE'!$AO$8</c15:f>
                      <c15:dlblFieldTableCache>
                        <c:ptCount val="1"/>
                        <c:pt idx="0">
                          <c:v>11,2%</c:v>
                        </c:pt>
                      </c15:dlblFieldTableCache>
                    </c15:dlblFTEntry>
                  </c15:dlblFieldTable>
                  <c15:showDataLabelsRange val="0"/>
                </c:ext>
                <c:ext xmlns:c16="http://schemas.microsoft.com/office/drawing/2014/chart" uri="{C3380CC4-5D6E-409C-BE32-E72D297353CC}">
                  <c16:uniqueId val="{0000000B-518F-4B78-9A70-3FDEDC376635}"/>
                </c:ext>
              </c:extLst>
            </c:dLbl>
            <c:dLbl>
              <c:idx val="31"/>
              <c:layout/>
              <c:tx>
                <c:rich>
                  <a:bodyPr/>
                  <a:lstStyle/>
                  <a:p>
                    <a:fld id="{A008D6D6-80E7-4765-A651-10AFADBE5639}"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{A008D6D6-80E7-4765-A651-10AFADBE5639}</c15:txfldGUID>
                      <c15:f>'Part des dépenses OCDE'!$AS$8</c15:f>
                      <c15:dlblFieldTableCache>
                        <c:ptCount val="1"/>
                        <c:pt idx="0">
                          <c:v>12,2%</c:v>
                        </c:pt>
                      </c15:dlblFieldTableCache>
                    </c15:dlblFTEntry>
                  </c15:dlblFieldTable>
                  <c15:showDataLabelsRange val="0"/>
                </c:ext>
                <c:ext xmlns:c16="http://schemas.microsoft.com/office/drawing/2014/chart" uri="{C3380CC4-5D6E-409C-BE32-E72D297353CC}">
                  <c16:uniqueId val="{0000000C-518F-4B78-9A70-3FDEDC37663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'Part des dépenses OCDE'!$C$5:$AT$5</c15:sqref>
                  </c15:fullRef>
                </c:ext>
              </c:extLst>
              <c:f>('Part des dépenses OCDE'!$C$5,'Part des dépenses OCDE'!$E$5:$G$5,'Part des dépenses OCDE'!$I$5:$K$5,'Part des dépenses OCDE'!$M$5:$O$5,'Part des dépenses OCDE'!$Q$5:$S$5,'Part des dépenses OCDE'!$U$5:$W$5,'Part des dépenses OCDE'!$Y$5:$AA$5,'Part des dépenses OCDE'!$AC$5:$AE$5,'Part des dépenses OCDE'!$AG$5:$AI$5,'Part des dépenses OCDE'!$AK$5:$AM$5,'Part des dépenses OCDE'!$AO$5:$AQ$5,'Part des dépenses OCDE'!$AS$5:$AT$5)</c:f>
              <c:numCache>
                <c:formatCode>General</c:formatCode>
                <c:ptCount val="33"/>
                <c:pt idx="1">
                  <c:v>2019</c:v>
                </c:pt>
                <c:pt idx="4">
                  <c:v>2019</c:v>
                </c:pt>
                <c:pt idx="7">
                  <c:v>2019</c:v>
                </c:pt>
                <c:pt idx="10">
                  <c:v>2019</c:v>
                </c:pt>
                <c:pt idx="13">
                  <c:v>2019</c:v>
                </c:pt>
                <c:pt idx="16">
                  <c:v>2019</c:v>
                </c:pt>
                <c:pt idx="19">
                  <c:v>2019</c:v>
                </c:pt>
                <c:pt idx="22">
                  <c:v>2019</c:v>
                </c:pt>
                <c:pt idx="25">
                  <c:v>2019</c:v>
                </c:pt>
                <c:pt idx="28">
                  <c:v>2020</c:v>
                </c:pt>
                <c:pt idx="31">
                  <c:v>2019</c:v>
                </c:pt>
              </c:numCache>
            </c:numRef>
          </c:cat>
          <c:val>
            <c:numRef>
              <c:extLst>
                <c:ext xmlns:c15="http://schemas.microsoft.com/office/drawing/2012/chart" uri="{02D57815-91ED-43cb-92C2-25804820EDAC}">
                  <c15:fullRef>
                    <c15:sqref>'Part des dépenses OCDE'!$C$8:$AT$8</c15:sqref>
                  </c15:fullRef>
                </c:ext>
              </c:extLst>
              <c:f>('Part des dépenses OCDE'!$C$8,'Part des dépenses OCDE'!$E$8:$G$8,'Part des dépenses OCDE'!$I$8:$K$8,'Part des dépenses OCDE'!$M$8:$O$8,'Part des dépenses OCDE'!$Q$8:$S$8,'Part des dépenses OCDE'!$U$8:$W$8,'Part des dépenses OCDE'!$Y$8:$AA$8,'Part des dépenses OCDE'!$AC$8:$AE$8,'Part des dépenses OCDE'!$AG$8:$AI$8,'Part des dépenses OCDE'!$AK$8:$AM$8,'Part des dépenses OCDE'!$AO$8:$AQ$8,'Part des dépenses OCDE'!$AS$8:$AT$8)</c:f>
              <c:numCache>
                <c:formatCode>0.0%</c:formatCode>
                <c:ptCount val="33"/>
                <c:pt idx="1">
                  <c:v>0.11087</c:v>
                </c:pt>
                <c:pt idx="4">
                  <c:v>0.12651999999999999</c:v>
                </c:pt>
                <c:pt idx="7">
                  <c:v>0.10463</c:v>
                </c:pt>
                <c:pt idx="10">
                  <c:v>0.12121</c:v>
                </c:pt>
                <c:pt idx="13">
                  <c:v>0.12695000000000001</c:v>
                </c:pt>
                <c:pt idx="16">
                  <c:v>0.14124</c:v>
                </c:pt>
                <c:pt idx="19">
                  <c:v>0.17103000000000002</c:v>
                </c:pt>
                <c:pt idx="22">
                  <c:v>0.12185000000000001</c:v>
                </c:pt>
                <c:pt idx="25">
                  <c:v>0.10325000000000001</c:v>
                </c:pt>
                <c:pt idx="28">
                  <c:v>0.11227000000000001</c:v>
                </c:pt>
                <c:pt idx="31">
                  <c:v>0.12219000000000001</c:v>
                </c:pt>
              </c:numCache>
            </c:numRef>
          </c:val>
          <c:extLst>
            <c:ext xmlns:c15="http://schemas.microsoft.com/office/drawing/2012/chart" uri="{02D57815-91ED-43cb-92C2-25804820EDAC}">
              <c15:categoryFilterExceptions>
                <c15:categoryFilterException>
                  <c15:sqref>'Part des dépenses OCDE'!$AB$8</c15:sqref>
                  <c15:dLbl>
                    <c:idx val="18"/>
                    <c:tx>
                      <c:rich>
                        <a:bodyPr/>
                        <a:lstStyle/>
                        <a:p>
                          <a:fld id="{07ACAFF4-C01F-466A-8AAC-05AEF9F01E3F}" type="CELLREF">
                            <a:rPr lang="en-US"/>
                            <a:pPr/>
                            <a:t>[REFCELL]</a:t>
                          </a:fld>
                          <a:endParaRPr lang="fr-FR"/>
                        </a:p>
                      </c:rich>
                    </c:tx>
                    <c:dLblPos val="inBase"/>
                    <c:showLegendKey val="0"/>
                    <c:showVal val="1"/>
                    <c:showCatName val="0"/>
                    <c:showSerName val="0"/>
                    <c:showPercent val="0"/>
                    <c:showBubbleSize val="0"/>
                    <c:extLst>
                      <c:ext uri="{CE6537A1-D6FC-4f65-9D91-7224C49458BB}">
                        <c15:dlblFieldTable>
                          <c15:dlblFTEntry>
                            <c15:txfldGUID>{07ACAFF4-C01F-466A-8AAC-05AEF9F01E3F}</c15:txfldGUID>
                            <c15:f>'Part des dépenses OCDE'!$AB$8</c15:f>
                            <c15:dlblFieldTableCache>
                              <c:ptCount val="1"/>
                              <c:pt idx="0">
                                <c:v>14,7%</c:v>
                              </c:pt>
                            </c15:dlblFieldTableCache>
                          </c15:dlblFTEntry>
                        </c15:dlblFieldTable>
                        <c15:showDataLabelsRange val="0"/>
                      </c:ext>
                      <c:ext xmlns:c16="http://schemas.microsoft.com/office/drawing/2014/chart" uri="{C3380CC4-5D6E-409C-BE32-E72D297353CC}">
                        <c16:uniqueId val="{0000000E-518F-4B78-9A70-3FDEDC376635}"/>
                      </c:ext>
                    </c:extLst>
                  </c15:dLbl>
                </c15:categoryFilterException>
                <c15:categoryFilterException>
                  <c15:sqref>'Part des dépenses OCDE'!$AF$8</c15:sqref>
                  <c15:dLbl>
                    <c:idx val="21"/>
                    <c:tx>
                      <c:rich>
                        <a:bodyPr/>
                        <a:lstStyle/>
                        <a:p>
                          <a:fld id="{14B80653-4525-4D99-86C4-768BBE4DE7F1}" type="CELLREF">
                            <a:rPr lang="en-US"/>
                            <a:pPr/>
                            <a:t>[REFCELL]</a:t>
                          </a:fld>
                          <a:endParaRPr lang="fr-FR"/>
                        </a:p>
                      </c:rich>
                    </c:tx>
                    <c:dLblPos val="inBase"/>
                    <c:showLegendKey val="0"/>
                    <c:showVal val="1"/>
                    <c:showCatName val="0"/>
                    <c:showSerName val="0"/>
                    <c:showPercent val="0"/>
                    <c:showBubbleSize val="0"/>
                    <c:extLst>
                      <c:ext uri="{CE6537A1-D6FC-4f65-9D91-7224C49458BB}">
                        <c15:dlblFieldTable>
                          <c15:dlblFTEntry>
                            <c15:txfldGUID>{14B80653-4525-4D99-86C4-768BBE4DE7F1}</c15:txfldGUID>
                            <c15:f>'Part des dépenses OCDE'!$AF$8</c15:f>
                            <c15:dlblFieldTableCache>
                              <c:ptCount val="1"/>
                              <c:pt idx="0">
                                <c:v>10,7%</c:v>
                              </c:pt>
                            </c15:dlblFieldTableCache>
                          </c15:dlblFTEntry>
                        </c15:dlblFieldTable>
                        <c15:showDataLabelsRange val="0"/>
                      </c:ext>
                      <c:ext xmlns:c16="http://schemas.microsoft.com/office/drawing/2014/chart" uri="{C3380CC4-5D6E-409C-BE32-E72D297353CC}">
                        <c16:uniqueId val="{0000000F-518F-4B78-9A70-3FDEDC376635}"/>
                      </c:ext>
                    </c:extLst>
                  </c15:dLbl>
                </c15:categoryFilterException>
              </c15:categoryFilterExceptions>
            </c:ext>
            <c:ext xmlns:c16="http://schemas.microsoft.com/office/drawing/2014/chart" uri="{C3380CC4-5D6E-409C-BE32-E72D297353CC}">
              <c16:uniqueId val="{0000000D-518F-4B78-9A70-3FDEDC376635}"/>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'Dépenses en %'!$C$5</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98-4D88-AF29-CD0271185D9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98-4D88-AF29-CD0271185D91}"/>
                </c:ext>
              </c:extLst>
            </c:dLbl>
            <c:dLbl>
              <c:idx val="2"/>
              <c:layout/>
              <c:tx>
                <c:rich>
                  <a:bodyPr/>
                  <a:lstStyle/>
                  <a:p>
                    <a:fld id="{09ADE444-5745-4960-B4F2-E18AD9E6181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698-4D88-AF29-CD0271185D91}"/>
                </c:ext>
              </c:extLst>
            </c:dLbl>
            <c:dLbl>
              <c:idx val="3"/>
              <c:tx>
                <c:rich>
                  <a:bodyPr/>
                  <a:lstStyle/>
                  <a:p>
                    <a:fld id="{96866DA6-7849-48A3-B179-F5D06360C3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98-4D88-AF29-CD0271185D91}"/>
                </c:ext>
              </c:extLst>
            </c:dLbl>
            <c:dLbl>
              <c:idx val="4"/>
              <c:tx>
                <c:rich>
                  <a:bodyPr/>
                  <a:lstStyle/>
                  <a:p>
                    <a:fld id="{D704E959-1C7C-43E0-835E-6EDF993044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98-4D88-AF29-CD0271185D91}"/>
                </c:ext>
              </c:extLst>
            </c:dLbl>
            <c:dLbl>
              <c:idx val="5"/>
              <c:tx>
                <c:rich>
                  <a:bodyPr/>
                  <a:lstStyle/>
                  <a:p>
                    <a:fld id="{1AD4FF9C-55D8-4F97-B878-115B21D3A9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98-4D88-AF29-CD0271185D91}"/>
                </c:ext>
              </c:extLst>
            </c:dLbl>
            <c:dLbl>
              <c:idx val="6"/>
              <c:tx>
                <c:rich>
                  <a:bodyPr/>
                  <a:lstStyle/>
                  <a:p>
                    <a:fld id="{5C0D9DA7-2756-4EAD-A766-6DB33A4689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98-4D88-AF29-CD0271185D91}"/>
                </c:ext>
              </c:extLst>
            </c:dLbl>
            <c:dLbl>
              <c:idx val="7"/>
              <c:tx>
                <c:rich>
                  <a:bodyPr/>
                  <a:lstStyle/>
                  <a:p>
                    <a:fld id="{090F1552-B46A-4290-A9A7-C5255C87DA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98-4D88-AF29-CD0271185D91}"/>
                </c:ext>
              </c:extLst>
            </c:dLbl>
            <c:dLbl>
              <c:idx val="8"/>
              <c:tx>
                <c:rich>
                  <a:bodyPr/>
                  <a:lstStyle/>
                  <a:p>
                    <a:fld id="{019D4903-FCFD-447A-93A7-B460ABAF1E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98-4D88-AF29-CD0271185D91}"/>
                </c:ext>
              </c:extLst>
            </c:dLbl>
            <c:dLbl>
              <c:idx val="9"/>
              <c:tx>
                <c:rich>
                  <a:bodyPr/>
                  <a:lstStyle/>
                  <a:p>
                    <a:fld id="{7AA8D732-E7D4-42D8-A402-0166C6F634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98-4D88-AF29-CD0271185D91}"/>
                </c:ext>
              </c:extLst>
            </c:dLbl>
            <c:dLbl>
              <c:idx val="10"/>
              <c:tx>
                <c:rich>
                  <a:bodyPr/>
                  <a:lstStyle/>
                  <a:p>
                    <a:fld id="{1F38BF22-174D-4845-8659-0D3AB3EA77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98-4D88-AF29-CD0271185D91}"/>
                </c:ext>
              </c:extLst>
            </c:dLbl>
            <c:dLbl>
              <c:idx val="11"/>
              <c:tx>
                <c:rich>
                  <a:bodyPr/>
                  <a:lstStyle/>
                  <a:p>
                    <a:fld id="{AA71935D-80A7-4C75-98B0-3CC55747BF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98-4D88-AF29-CD0271185D91}"/>
                </c:ext>
              </c:extLst>
            </c:dLbl>
            <c:dLbl>
              <c:idx val="12"/>
              <c:tx>
                <c:rich>
                  <a:bodyPr/>
                  <a:lstStyle/>
                  <a:p>
                    <a:fld id="{9822C999-13A6-400D-BCF7-BAFA17A8F7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98-4D88-AF29-CD0271185D91}"/>
                </c:ext>
              </c:extLst>
            </c:dLbl>
            <c:dLbl>
              <c:idx val="13"/>
              <c:tx>
                <c:rich>
                  <a:bodyPr/>
                  <a:lstStyle/>
                  <a:p>
                    <a:fld id="{49CC674B-C38F-46CC-8262-53AF784569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98-4D88-AF29-CD0271185D91}"/>
                </c:ext>
              </c:extLst>
            </c:dLbl>
            <c:dLbl>
              <c:idx val="14"/>
              <c:tx>
                <c:rich>
                  <a:bodyPr/>
                  <a:lstStyle/>
                  <a:p>
                    <a:fld id="{6175A4AF-A76F-4D9F-B26D-4EA7AB31D1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698-4D88-AF29-CD0271185D91}"/>
                </c:ext>
              </c:extLst>
            </c:dLbl>
            <c:dLbl>
              <c:idx val="15"/>
              <c:tx>
                <c:rich>
                  <a:bodyPr/>
                  <a:lstStyle/>
                  <a:p>
                    <a:fld id="{A5243B5E-2924-4031-A065-89A3FEB222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98-4D88-AF29-CD0271185D91}"/>
                </c:ext>
              </c:extLst>
            </c:dLbl>
            <c:dLbl>
              <c:idx val="16"/>
              <c:tx>
                <c:rich>
                  <a:bodyPr/>
                  <a:lstStyle/>
                  <a:p>
                    <a:fld id="{C368406F-A439-4E6D-BC0A-E274B2D2F5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98-4D88-AF29-CD0271185D91}"/>
                </c:ext>
              </c:extLst>
            </c:dLbl>
            <c:dLbl>
              <c:idx val="17"/>
              <c:tx>
                <c:rich>
                  <a:bodyPr/>
                  <a:lstStyle/>
                  <a:p>
                    <a:fld id="{AF532BD0-56D6-4A77-A104-7DE1D8E196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98-4D88-AF29-CD0271185D91}"/>
                </c:ext>
              </c:extLst>
            </c:dLbl>
            <c:dLbl>
              <c:idx val="18"/>
              <c:tx>
                <c:rich>
                  <a:bodyPr/>
                  <a:lstStyle/>
                  <a:p>
                    <a:fld id="{D44C6811-BDCB-4517-BB5D-9CABC53FED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98-4D88-AF29-CD0271185D91}"/>
                </c:ext>
              </c:extLst>
            </c:dLbl>
            <c:dLbl>
              <c:idx val="19"/>
              <c:tx>
                <c:rich>
                  <a:bodyPr/>
                  <a:lstStyle/>
                  <a:p>
                    <a:fld id="{7D311F4B-110D-47CA-87EC-D4DF629969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98-4D88-AF29-CD0271185D91}"/>
                </c:ext>
              </c:extLst>
            </c:dLbl>
            <c:dLbl>
              <c:idx val="20"/>
              <c:tx>
                <c:rich>
                  <a:bodyPr/>
                  <a:lstStyle/>
                  <a:p>
                    <a:fld id="{E528D45F-A239-44B7-BA6E-266A0EB9AE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98-4D88-AF29-CD0271185D91}"/>
                </c:ext>
              </c:extLst>
            </c:dLbl>
            <c:dLbl>
              <c:idx val="21"/>
              <c:tx>
                <c:rich>
                  <a:bodyPr/>
                  <a:lstStyle/>
                  <a:p>
                    <a:fld id="{59FDE07F-2CF3-4C93-86C1-66B60B26E7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98-4D88-AF29-CD0271185D91}"/>
                </c:ext>
              </c:extLst>
            </c:dLbl>
            <c:dLbl>
              <c:idx val="22"/>
              <c:tx>
                <c:rich>
                  <a:bodyPr/>
                  <a:lstStyle/>
                  <a:p>
                    <a:fld id="{C0594206-142E-4F5F-8A4F-918559B38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98-4D88-AF29-CD0271185D91}"/>
                </c:ext>
              </c:extLst>
            </c:dLbl>
            <c:dLbl>
              <c:idx val="23"/>
              <c:delete val="1"/>
              <c:extLst>
                <c:ext xmlns:c15="http://schemas.microsoft.com/office/drawing/2012/chart" uri="{CE6537A1-D6FC-4f65-9D91-7224C49458BB}"/>
                <c:ext xmlns:c16="http://schemas.microsoft.com/office/drawing/2014/chart" uri="{C3380CC4-5D6E-409C-BE32-E72D297353CC}">
                  <c16:uniqueId val="{00000017-5698-4D88-AF29-CD0271185D9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698-4D88-AF29-CD0271185D9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98-4D88-AF29-CD0271185D9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698-4D88-AF29-CD0271185D9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698-4D88-AF29-CD0271185D9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698-4D88-AF29-CD0271185D9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698-4D88-AF29-CD0271185D9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698-4D88-AF29-CD0271185D9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698-4D88-AF29-CD0271185D9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698-4D88-AF29-CD0271185D9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698-4D88-AF29-CD0271185D9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698-4D88-AF29-CD0271185D9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698-4D88-AF29-CD0271185D9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698-4D88-AF29-CD0271185D9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698-4D88-AF29-CD0271185D9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698-4D88-AF29-CD0271185D9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698-4D88-AF29-CD0271185D9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698-4D88-AF29-CD0271185D9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698-4D88-AF29-CD0271185D9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698-4D88-AF29-CD0271185D9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698-4D88-AF29-CD0271185D9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698-4D88-AF29-CD0271185D9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698-4D88-AF29-CD0271185D9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698-4D88-AF29-CD0271185D91}"/>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698-4D88-AF29-CD0271185D91}"/>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698-4D88-AF29-CD0271185D91}"/>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698-4D88-AF29-CD0271185D91}"/>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698-4D88-AF29-CD0271185D91}"/>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698-4D88-AF29-CD0271185D91}"/>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698-4D88-AF29-CD0271185D91}"/>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698-4D88-AF29-CD0271185D91}"/>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698-4D88-AF29-CD0271185D91}"/>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698-4D88-AF29-CD0271185D91}"/>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698-4D88-AF29-CD0271185D91}"/>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698-4D88-AF29-CD0271185D91}"/>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698-4D88-AF29-CD0271185D91}"/>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698-4D88-AF29-CD0271185D91}"/>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698-4D88-AF29-CD0271185D91}"/>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698-4D88-AF29-CD0271185D91}"/>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698-4D88-AF29-CD0271185D91}"/>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698-4D88-AF29-CD0271185D91}"/>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698-4D88-AF29-CD0271185D91}"/>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698-4D88-AF29-CD0271185D91}"/>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698-4D88-AF29-CD0271185D91}"/>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698-4D88-AF29-CD0271185D91}"/>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698-4D88-AF29-CD0271185D91}"/>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698-4D88-AF29-CD0271185D91}"/>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698-4D88-AF29-CD0271185D91}"/>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'Dépenses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 en %'!$D$5:$BV$5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5="http://schemas.microsoft.com/office/drawing/2012/chart" uri="{02D57815-91ED-43cb-92C2-25804820EDAC}">
              <c15:datalabelsRange>
                <c15:f>'Dépenses en %'!$D$7:$BV$7</c15:f>
                <c15:dlblRangeCache>
                  <c:ptCount val="71"/>
                  <c:pt idx="2">
                    <c:v>11,8%</c:v>
                  </c:pt>
                  <c:pt idx="23">
                    <c:v>13,4%</c:v>
                  </c:pt>
                  <c:pt idx="30">
                    <c:v>13,7%</c:v>
                  </c:pt>
                  <c:pt idx="70">
                    <c:v>13,2%</c:v>
                  </c:pt>
                </c15:dlblRangeCache>
              </c15:datalabelsRange>
            </c:ext>
            <c:ext xmlns:c16="http://schemas.microsoft.com/office/drawing/2014/chart" uri="{C3380CC4-5D6E-409C-BE32-E72D297353CC}">
              <c16:uniqueId val="{00000047-5698-4D88-AF29-CD0271185D91}"/>
            </c:ext>
          </c:extLst>
        </c:ser>
        <c:ser>
          <c:idx val="1"/>
          <c:order val="1"/>
          <c:tx>
            <c:strRef>
              <c:f>'Dépenses en %'!$C$6</c:f>
              <c:strCache>
                <c:ptCount val="1"/>
                <c:pt idx="0">
                  <c:v>Sc. Ref</c:v>
                </c:pt>
              </c:strCache>
            </c:strRef>
          </c:tx>
          <c:spPr>
            <a:ln w="28575">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698-4D88-AF29-CD0271185D9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698-4D88-AF29-CD0271185D9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698-4D88-AF29-CD0271185D9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698-4D88-AF29-CD0271185D9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698-4D88-AF29-CD0271185D9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698-4D88-AF29-CD0271185D9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698-4D88-AF29-CD0271185D9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698-4D88-AF29-CD0271185D9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698-4D88-AF29-CD0271185D9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698-4D88-AF29-CD0271185D9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698-4D88-AF29-CD0271185D9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698-4D88-AF29-CD0271185D9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698-4D88-AF29-CD0271185D9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698-4D88-AF29-CD0271185D9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5698-4D88-AF29-CD0271185D9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5698-4D88-AF29-CD0271185D9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5698-4D88-AF29-CD0271185D9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698-4D88-AF29-CD0271185D9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5698-4D88-AF29-CD0271185D9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5698-4D88-AF29-CD0271185D9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5698-4D88-AF29-CD0271185D9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5698-4D88-AF29-CD0271185D9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5698-4D88-AF29-CD0271185D91}"/>
                </c:ext>
              </c:extLst>
            </c:dLbl>
            <c:dLbl>
              <c:idx val="23"/>
              <c:layout>
                <c:manualLayout>
                  <c:x val="-3.1945247350410315E-2"/>
                  <c:y val="4.1338077932566122E-2"/>
                </c:manualLayout>
              </c:layout>
              <c:tx>
                <c:rich>
                  <a:bodyPr wrap="square" lIns="38100" tIns="19050" rIns="38100" bIns="19050" anchor="ctr">
                    <a:spAutoFit/>
                  </a:bodyPr>
                  <a:lstStyle/>
                  <a:p>
                    <a:pPr>
                      <a:defRPr sz="1050" b="1">
                        <a:solidFill>
                          <a:schemeClr val="tx1">
                            <a:lumMod val="65000"/>
                            <a:lumOff val="35000"/>
                          </a:schemeClr>
                        </a:solidFill>
                      </a:defRPr>
                    </a:pPr>
                    <a:fld id="{BFC867A5-76E6-40BA-B5CA-417A642B9BE6}" type="CELLRANGE">
                      <a:rPr lang="en-US">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5698-4D88-AF29-CD0271185D91}"/>
                </c:ext>
              </c:extLst>
            </c:dLbl>
            <c:dLbl>
              <c:idx val="24"/>
              <c:layout/>
              <c:tx>
                <c:rich>
                  <a:bodyPr/>
                  <a:lstStyle/>
                  <a:p>
                    <a:fld id="{3C46A0F0-8F7F-46A9-AA8D-0F8F617AF33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5698-4D88-AF29-CD0271185D91}"/>
                </c:ext>
              </c:extLst>
            </c:dLbl>
            <c:dLbl>
              <c:idx val="25"/>
              <c:layout/>
              <c:tx>
                <c:rich>
                  <a:bodyPr/>
                  <a:lstStyle/>
                  <a:p>
                    <a:fld id="{7E3D9710-E20E-4DDD-80FC-EE06E09773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5698-4D88-AF29-CD0271185D91}"/>
                </c:ext>
              </c:extLst>
            </c:dLbl>
            <c:dLbl>
              <c:idx val="26"/>
              <c:layout/>
              <c:tx>
                <c:rich>
                  <a:bodyPr/>
                  <a:lstStyle/>
                  <a:p>
                    <a:fld id="{6E3EBD38-9D91-420D-BCFB-A64E814CB7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5698-4D88-AF29-CD0271185D91}"/>
                </c:ext>
              </c:extLst>
            </c:dLbl>
            <c:dLbl>
              <c:idx val="27"/>
              <c:layout/>
              <c:tx>
                <c:rich>
                  <a:bodyPr/>
                  <a:lstStyle/>
                  <a:p>
                    <a:fld id="{17AB8179-851C-42CE-A1A1-596EC54082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5698-4D88-AF29-CD0271185D91}"/>
                </c:ext>
              </c:extLst>
            </c:dLbl>
            <c:dLbl>
              <c:idx val="28"/>
              <c:layout/>
              <c:tx>
                <c:rich>
                  <a:bodyPr/>
                  <a:lstStyle/>
                  <a:p>
                    <a:fld id="{D6A3998C-AFBA-4F33-A01D-284EB87EF0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5698-4D88-AF29-CD0271185D91}"/>
                </c:ext>
              </c:extLst>
            </c:dLbl>
            <c:dLbl>
              <c:idx val="29"/>
              <c:layout/>
              <c:tx>
                <c:rich>
                  <a:bodyPr/>
                  <a:lstStyle/>
                  <a:p>
                    <a:fld id="{0A285DAC-F680-468C-91EB-2C184066C0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5698-4D88-AF29-CD0271185D91}"/>
                </c:ext>
              </c:extLst>
            </c:dLbl>
            <c:dLbl>
              <c:idx val="30"/>
              <c:layout/>
              <c:tx>
                <c:rich>
                  <a:bodyPr/>
                  <a:lstStyle/>
                  <a:p>
                    <a:fld id="{6CAC5465-AC33-4ED5-BE5F-A4640E1224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5698-4D88-AF29-CD0271185D91}"/>
                </c:ext>
              </c:extLst>
            </c:dLbl>
            <c:dLbl>
              <c:idx val="31"/>
              <c:layout/>
              <c:tx>
                <c:rich>
                  <a:bodyPr/>
                  <a:lstStyle/>
                  <a:p>
                    <a:fld id="{AAD6B787-8E59-43B5-BEC2-DB14913F1F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5698-4D88-AF29-CD0271185D91}"/>
                </c:ext>
              </c:extLst>
            </c:dLbl>
            <c:dLbl>
              <c:idx val="32"/>
              <c:layout/>
              <c:tx>
                <c:rich>
                  <a:bodyPr/>
                  <a:lstStyle/>
                  <a:p>
                    <a:fld id="{C5CE8984-F4D8-4ADC-AC57-DC50F5FBC9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5698-4D88-AF29-CD0271185D91}"/>
                </c:ext>
              </c:extLst>
            </c:dLbl>
            <c:dLbl>
              <c:idx val="33"/>
              <c:layout/>
              <c:tx>
                <c:rich>
                  <a:bodyPr/>
                  <a:lstStyle/>
                  <a:p>
                    <a:fld id="{D8FE8BD6-4FAE-47A0-BE39-4FA7E361DA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5698-4D88-AF29-CD0271185D91}"/>
                </c:ext>
              </c:extLst>
            </c:dLbl>
            <c:dLbl>
              <c:idx val="34"/>
              <c:layout/>
              <c:tx>
                <c:rich>
                  <a:bodyPr/>
                  <a:lstStyle/>
                  <a:p>
                    <a:fld id="{E851F23C-8834-4984-B47D-B18604AA61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5698-4D88-AF29-CD0271185D91}"/>
                </c:ext>
              </c:extLst>
            </c:dLbl>
            <c:dLbl>
              <c:idx val="35"/>
              <c:layout/>
              <c:tx>
                <c:rich>
                  <a:bodyPr/>
                  <a:lstStyle/>
                  <a:p>
                    <a:fld id="{B73DE815-6311-456F-9140-517CB2C40A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5698-4D88-AF29-CD0271185D91}"/>
                </c:ext>
              </c:extLst>
            </c:dLbl>
            <c:dLbl>
              <c:idx val="36"/>
              <c:layout/>
              <c:tx>
                <c:rich>
                  <a:bodyPr/>
                  <a:lstStyle/>
                  <a:p>
                    <a:fld id="{56F1C5F2-A857-4BD3-B52A-E0335763CB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5698-4D88-AF29-CD0271185D91}"/>
                </c:ext>
              </c:extLst>
            </c:dLbl>
            <c:dLbl>
              <c:idx val="37"/>
              <c:layout/>
              <c:tx>
                <c:rich>
                  <a:bodyPr/>
                  <a:lstStyle/>
                  <a:p>
                    <a:fld id="{42C9DE49-C46D-4CF0-89A4-5B4EDC5431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5698-4D88-AF29-CD0271185D91}"/>
                </c:ext>
              </c:extLst>
            </c:dLbl>
            <c:dLbl>
              <c:idx val="38"/>
              <c:layout/>
              <c:tx>
                <c:rich>
                  <a:bodyPr/>
                  <a:lstStyle/>
                  <a:p>
                    <a:fld id="{A87480B9-B8CB-4457-8BA4-E83856FF7E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5698-4D88-AF29-CD0271185D91}"/>
                </c:ext>
              </c:extLst>
            </c:dLbl>
            <c:dLbl>
              <c:idx val="39"/>
              <c:layout/>
              <c:tx>
                <c:rich>
                  <a:bodyPr/>
                  <a:lstStyle/>
                  <a:p>
                    <a:fld id="{56C15159-61B3-49D4-A6FC-021278703C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5698-4D88-AF29-CD0271185D91}"/>
                </c:ext>
              </c:extLst>
            </c:dLbl>
            <c:dLbl>
              <c:idx val="40"/>
              <c:layout/>
              <c:tx>
                <c:rich>
                  <a:bodyPr/>
                  <a:lstStyle/>
                  <a:p>
                    <a:fld id="{C2FB681F-EC0D-4CA9-ACF6-C5BC1D99AC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5698-4D88-AF29-CD0271185D91}"/>
                </c:ext>
              </c:extLst>
            </c:dLbl>
            <c:dLbl>
              <c:idx val="41"/>
              <c:layout/>
              <c:tx>
                <c:rich>
                  <a:bodyPr/>
                  <a:lstStyle/>
                  <a:p>
                    <a:fld id="{D9ED645D-B6CB-4AC8-82CB-5A77FADEF5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5698-4D88-AF29-CD0271185D91}"/>
                </c:ext>
              </c:extLst>
            </c:dLbl>
            <c:dLbl>
              <c:idx val="42"/>
              <c:layout/>
              <c:tx>
                <c:rich>
                  <a:bodyPr/>
                  <a:lstStyle/>
                  <a:p>
                    <a:fld id="{9A4F418F-B85C-4FE8-AF76-84A49B6113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5698-4D88-AF29-CD0271185D91}"/>
                </c:ext>
              </c:extLst>
            </c:dLbl>
            <c:dLbl>
              <c:idx val="43"/>
              <c:layout/>
              <c:tx>
                <c:rich>
                  <a:bodyPr/>
                  <a:lstStyle/>
                  <a:p>
                    <a:fld id="{095A2736-AA7A-41AC-9338-18F7C2C382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5698-4D88-AF29-CD0271185D91}"/>
                </c:ext>
              </c:extLst>
            </c:dLbl>
            <c:dLbl>
              <c:idx val="44"/>
              <c:layout/>
              <c:tx>
                <c:rich>
                  <a:bodyPr/>
                  <a:lstStyle/>
                  <a:p>
                    <a:fld id="{149AF54D-F502-4554-B920-33163C6C18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5698-4D88-AF29-CD0271185D91}"/>
                </c:ext>
              </c:extLst>
            </c:dLbl>
            <c:dLbl>
              <c:idx val="45"/>
              <c:layout/>
              <c:tx>
                <c:rich>
                  <a:bodyPr/>
                  <a:lstStyle/>
                  <a:p>
                    <a:fld id="{C059D54A-54AF-4D3B-937E-2D0F53D7D6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5698-4D88-AF29-CD0271185D91}"/>
                </c:ext>
              </c:extLst>
            </c:dLbl>
            <c:dLbl>
              <c:idx val="46"/>
              <c:layout/>
              <c:tx>
                <c:rich>
                  <a:bodyPr/>
                  <a:lstStyle/>
                  <a:p>
                    <a:fld id="{52373380-1A17-43C9-8220-494BA37B2B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5698-4D88-AF29-CD0271185D91}"/>
                </c:ext>
              </c:extLst>
            </c:dLbl>
            <c:dLbl>
              <c:idx val="47"/>
              <c:layout/>
              <c:tx>
                <c:rich>
                  <a:bodyPr/>
                  <a:lstStyle/>
                  <a:p>
                    <a:fld id="{DE79CB7E-50D8-4654-BBD4-E9D13ADC4E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5698-4D88-AF29-CD0271185D91}"/>
                </c:ext>
              </c:extLst>
            </c:dLbl>
            <c:dLbl>
              <c:idx val="48"/>
              <c:layout/>
              <c:tx>
                <c:rich>
                  <a:bodyPr/>
                  <a:lstStyle/>
                  <a:p>
                    <a:fld id="{6C9542A8-2442-454A-98DB-8251D691ED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5698-4D88-AF29-CD0271185D91}"/>
                </c:ext>
              </c:extLst>
            </c:dLbl>
            <c:dLbl>
              <c:idx val="49"/>
              <c:layout/>
              <c:tx>
                <c:rich>
                  <a:bodyPr/>
                  <a:lstStyle/>
                  <a:p>
                    <a:fld id="{B2C12F9B-B9A3-4C7B-A602-D6B1E28075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5698-4D88-AF29-CD0271185D91}"/>
                </c:ext>
              </c:extLst>
            </c:dLbl>
            <c:dLbl>
              <c:idx val="50"/>
              <c:layout/>
              <c:tx>
                <c:rich>
                  <a:bodyPr/>
                  <a:lstStyle/>
                  <a:p>
                    <a:fld id="{4D887A79-7EC9-4B0B-9162-94ABA1B110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5698-4D88-AF29-CD0271185D91}"/>
                </c:ext>
              </c:extLst>
            </c:dLbl>
            <c:dLbl>
              <c:idx val="51"/>
              <c:layout/>
              <c:tx>
                <c:rich>
                  <a:bodyPr/>
                  <a:lstStyle/>
                  <a:p>
                    <a:fld id="{52E539D5-3785-4A93-86A1-47FEDD9E85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5698-4D88-AF29-CD0271185D91}"/>
                </c:ext>
              </c:extLst>
            </c:dLbl>
            <c:dLbl>
              <c:idx val="52"/>
              <c:layout/>
              <c:tx>
                <c:rich>
                  <a:bodyPr/>
                  <a:lstStyle/>
                  <a:p>
                    <a:fld id="{B4A1DC04-64C0-4F0D-B3F9-F18A124325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5698-4D88-AF29-CD0271185D91}"/>
                </c:ext>
              </c:extLst>
            </c:dLbl>
            <c:dLbl>
              <c:idx val="53"/>
              <c:layout/>
              <c:tx>
                <c:rich>
                  <a:bodyPr/>
                  <a:lstStyle/>
                  <a:p>
                    <a:fld id="{DEC501F0-B916-4574-A2D7-0DE37C5D0F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5698-4D88-AF29-CD0271185D91}"/>
                </c:ext>
              </c:extLst>
            </c:dLbl>
            <c:dLbl>
              <c:idx val="54"/>
              <c:layout/>
              <c:tx>
                <c:rich>
                  <a:bodyPr/>
                  <a:lstStyle/>
                  <a:p>
                    <a:fld id="{4F3F68B1-0269-4F9F-88F1-40596475D0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5698-4D88-AF29-CD0271185D91}"/>
                </c:ext>
              </c:extLst>
            </c:dLbl>
            <c:dLbl>
              <c:idx val="55"/>
              <c:layout/>
              <c:tx>
                <c:rich>
                  <a:bodyPr/>
                  <a:lstStyle/>
                  <a:p>
                    <a:fld id="{0701345B-5D4A-4A3C-BCBC-1280F1D730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5698-4D88-AF29-CD0271185D91}"/>
                </c:ext>
              </c:extLst>
            </c:dLbl>
            <c:dLbl>
              <c:idx val="56"/>
              <c:layout/>
              <c:tx>
                <c:rich>
                  <a:bodyPr/>
                  <a:lstStyle/>
                  <a:p>
                    <a:fld id="{FD624CF0-E12E-481D-A42F-372DDFC0C6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5698-4D88-AF29-CD0271185D91}"/>
                </c:ext>
              </c:extLst>
            </c:dLbl>
            <c:dLbl>
              <c:idx val="57"/>
              <c:layout/>
              <c:tx>
                <c:rich>
                  <a:bodyPr/>
                  <a:lstStyle/>
                  <a:p>
                    <a:fld id="{9F252FC3-5B07-40A6-BD9E-CE8AD5E171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5698-4D88-AF29-CD0271185D91}"/>
                </c:ext>
              </c:extLst>
            </c:dLbl>
            <c:dLbl>
              <c:idx val="58"/>
              <c:layout/>
              <c:tx>
                <c:rich>
                  <a:bodyPr/>
                  <a:lstStyle/>
                  <a:p>
                    <a:fld id="{BEBAABD9-DB69-4226-95C5-38D203580A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5698-4D88-AF29-CD0271185D91}"/>
                </c:ext>
              </c:extLst>
            </c:dLbl>
            <c:dLbl>
              <c:idx val="59"/>
              <c:layout/>
              <c:tx>
                <c:rich>
                  <a:bodyPr/>
                  <a:lstStyle/>
                  <a:p>
                    <a:fld id="{3998D4A8-46B9-4E4C-A770-5E37015297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5698-4D88-AF29-CD0271185D91}"/>
                </c:ext>
              </c:extLst>
            </c:dLbl>
            <c:dLbl>
              <c:idx val="60"/>
              <c:layout/>
              <c:tx>
                <c:rich>
                  <a:bodyPr/>
                  <a:lstStyle/>
                  <a:p>
                    <a:fld id="{4F3FE075-D633-4153-AF9F-91FFD4886B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5698-4D88-AF29-CD0271185D91}"/>
                </c:ext>
              </c:extLst>
            </c:dLbl>
            <c:dLbl>
              <c:idx val="61"/>
              <c:layout/>
              <c:tx>
                <c:rich>
                  <a:bodyPr/>
                  <a:lstStyle/>
                  <a:p>
                    <a:fld id="{AD531414-40CF-4C8A-9571-3E84585C0D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5698-4D88-AF29-CD0271185D91}"/>
                </c:ext>
              </c:extLst>
            </c:dLbl>
            <c:dLbl>
              <c:idx val="62"/>
              <c:layout/>
              <c:tx>
                <c:rich>
                  <a:bodyPr/>
                  <a:lstStyle/>
                  <a:p>
                    <a:fld id="{39A81156-2134-483B-B3A0-6F48DB6FFB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5698-4D88-AF29-CD0271185D91}"/>
                </c:ext>
              </c:extLst>
            </c:dLbl>
            <c:dLbl>
              <c:idx val="63"/>
              <c:layout/>
              <c:tx>
                <c:rich>
                  <a:bodyPr/>
                  <a:lstStyle/>
                  <a:p>
                    <a:fld id="{72F6E6E3-A901-479A-AD53-08271C648A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5698-4D88-AF29-CD0271185D91}"/>
                </c:ext>
              </c:extLst>
            </c:dLbl>
            <c:dLbl>
              <c:idx val="64"/>
              <c:layout/>
              <c:tx>
                <c:rich>
                  <a:bodyPr/>
                  <a:lstStyle/>
                  <a:p>
                    <a:fld id="{B28773FF-7784-454F-98C4-CED780349E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5698-4D88-AF29-CD0271185D91}"/>
                </c:ext>
              </c:extLst>
            </c:dLbl>
            <c:dLbl>
              <c:idx val="65"/>
              <c:layout/>
              <c:tx>
                <c:rich>
                  <a:bodyPr/>
                  <a:lstStyle/>
                  <a:p>
                    <a:fld id="{F0DFE46E-CA43-48AD-B6B9-2C3615941C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5698-4D88-AF29-CD0271185D91}"/>
                </c:ext>
              </c:extLst>
            </c:dLbl>
            <c:dLbl>
              <c:idx val="66"/>
              <c:layout/>
              <c:tx>
                <c:rich>
                  <a:bodyPr/>
                  <a:lstStyle/>
                  <a:p>
                    <a:fld id="{5419C6F9-17C3-4A6F-BD2D-66C91EE0E1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5698-4D88-AF29-CD0271185D91}"/>
                </c:ext>
              </c:extLst>
            </c:dLbl>
            <c:dLbl>
              <c:idx val="67"/>
              <c:layout/>
              <c:tx>
                <c:rich>
                  <a:bodyPr/>
                  <a:lstStyle/>
                  <a:p>
                    <a:fld id="{BADAFB44-0878-4C8E-AD01-8D813EB383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5698-4D88-AF29-CD0271185D91}"/>
                </c:ext>
              </c:extLst>
            </c:dLbl>
            <c:dLbl>
              <c:idx val="68"/>
              <c:layout/>
              <c:tx>
                <c:rich>
                  <a:bodyPr/>
                  <a:lstStyle/>
                  <a:p>
                    <a:fld id="{6951E6BE-B2A0-45F3-A69C-3A2C84F53B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5698-4D88-AF29-CD0271185D91}"/>
                </c:ext>
              </c:extLst>
            </c:dLbl>
            <c:dLbl>
              <c:idx val="69"/>
              <c:layout/>
              <c:tx>
                <c:rich>
                  <a:bodyPr/>
                  <a:lstStyle/>
                  <a:p>
                    <a:fld id="{AAA2F9DD-5C01-4521-8A56-7A04D4ABCC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5698-4D88-AF29-CD0271185D91}"/>
                </c:ext>
              </c:extLst>
            </c:dLbl>
            <c:dLbl>
              <c:idx val="70"/>
              <c:layout/>
              <c:tx>
                <c:rich>
                  <a:bodyPr/>
                  <a:lstStyle/>
                  <a:p>
                    <a:fld id="{52D250F2-1127-4C31-AF5B-E791AAB758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5698-4D88-AF29-CD0271185D91}"/>
                </c:ext>
              </c:extLst>
            </c:dLbl>
            <c:spPr>
              <a:noFill/>
              <a:ln>
                <a:noFill/>
              </a:ln>
              <a:effectLst/>
            </c:spPr>
            <c:txPr>
              <a:bodyPr wrap="square" lIns="38100" tIns="19050" rIns="38100" bIns="19050" anchor="ctr">
                <a:spAutoFit/>
              </a:bodyPr>
              <a:lstStyle/>
              <a:p>
                <a:pPr>
                  <a:defRPr sz="105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'Dépenses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 en %'!$D$6:$BV$6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5="http://schemas.microsoft.com/office/drawing/2012/chart" uri="{02D57815-91ED-43cb-92C2-25804820EDAC}">
              <c15:datalabelsRange>
                <c15:f>'Dépenses en %'!$D$7:$BV$7</c15:f>
                <c15:dlblRangeCache>
                  <c:ptCount val="71"/>
                  <c:pt idx="2">
                    <c:v>11,8%</c:v>
                  </c:pt>
                  <c:pt idx="23">
                    <c:v>13,4%</c:v>
                  </c:pt>
                  <c:pt idx="30">
                    <c:v>13,7%</c:v>
                  </c:pt>
                  <c:pt idx="70">
                    <c:v>13,2%</c:v>
                  </c:pt>
                </c15:dlblRangeCache>
              </c15:datalabelsRange>
            </c:ext>
            <c:ext xmlns:c16="http://schemas.microsoft.com/office/drawing/2014/chart" uri="{C3380CC4-5D6E-409C-BE32-E72D297353CC}">
              <c16:uniqueId val="{0000008F-5698-4D88-AF29-CD0271185D91}"/>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'Âge conjoncturel'!$B$5</c:f>
              <c:strCache>
                <c:ptCount val="1"/>
                <c:pt idx="0">
                  <c:v>Obs</c:v>
                </c:pt>
              </c:strCache>
            </c:strRef>
          </c:tx>
          <c:spPr>
            <a:ln w="28575">
              <a:solidFill>
                <a:schemeClr val="bg1">
                  <a:lumMod val="50000"/>
                </a:schemeClr>
              </a:solidFill>
            </a:ln>
          </c:spPr>
          <c:marker>
            <c:symbol val="none"/>
          </c:marker>
          <c:cat>
            <c:numRef>
              <c:f>'Âge conjoncturel'!$C$4:$BU$4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'Âge conjoncturel'!$C$5:$BU$5</c:f>
              <c:numCache>
                <c:formatCode>0.0</c:formatCode>
                <c:ptCount val="71"/>
                <c:pt idx="0">
                  <c:v>60.739511626178199</c:v>
                </c:pt>
                <c:pt idx="1">
                  <c:v>60.763321262969711</c:v>
                </c:pt>
                <c:pt idx="2">
                  <c:v>60.763741937900242</c:v>
                </c:pt>
                <c:pt idx="3">
                  <c:v>60.785515137037578</c:v>
                </c:pt>
                <c:pt idx="4">
                  <c:v>60.59</c:v>
                </c:pt>
                <c:pt idx="5">
                  <c:v>60.55</c:v>
                </c:pt>
                <c:pt idx="6">
                  <c:v>60.5</c:v>
                </c:pt>
                <c:pt idx="7">
                  <c:v>60.47</c:v>
                </c:pt>
                <c:pt idx="8">
                  <c:v>60.39</c:v>
                </c:pt>
                <c:pt idx="9">
                  <c:v>60.47</c:v>
                </c:pt>
                <c:pt idx="10">
                  <c:v>60.49</c:v>
                </c:pt>
                <c:pt idx="11">
                  <c:v>60.71</c:v>
                </c:pt>
                <c:pt idx="12">
                  <c:v>61.04</c:v>
                </c:pt>
                <c:pt idx="13">
                  <c:v>61.23</c:v>
                </c:pt>
                <c:pt idx="14">
                  <c:v>61.42</c:v>
                </c:pt>
                <c:pt idx="15">
                  <c:v>61.68</c:v>
                </c:pt>
                <c:pt idx="16">
                  <c:v>61.92</c:v>
                </c:pt>
                <c:pt idx="17">
                  <c:v>62.12</c:v>
                </c:pt>
                <c:pt idx="18">
                  <c:v>62.19</c:v>
                </c:pt>
                <c:pt idx="19">
                  <c:v>62.31</c:v>
                </c:pt>
                <c:pt idx="20">
                  <c:v>62.4</c:v>
                </c:pt>
                <c:pt idx="21">
                  <c:v>62.57</c:v>
                </c:pt>
              </c:numCache>
            </c:numRef>
          </c:val>
          <c:smooth val="0"/>
          <c:extLst>
            <c:ext xmlns:c16="http://schemas.microsoft.com/office/drawing/2014/chart" uri="{C3380CC4-5D6E-409C-BE32-E72D297353CC}">
              <c16:uniqueId val="{00000000-65D0-4FE7-8840-585E62A22BD7}"/>
            </c:ext>
          </c:extLst>
        </c:ser>
        <c:ser>
          <c:idx val="0"/>
          <c:order val="1"/>
          <c:tx>
            <c:strRef>
              <c:f>'Âge conjoncturel'!$B$6</c:f>
              <c:strCache>
                <c:ptCount val="1"/>
                <c:pt idx="0">
                  <c:v>Tous scénarios</c:v>
                </c:pt>
              </c:strCache>
            </c:strRef>
          </c:tx>
          <c:spPr>
            <a:ln w="28575">
              <a:solidFill>
                <a:srgbClr val="00206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D0-4FE7-8840-585E62A22BD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D0-4FE7-8840-585E62A22BD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D0-4FE7-8840-585E62A22BD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D0-4FE7-8840-585E62A22BD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D0-4FE7-8840-585E62A22BD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D0-4FE7-8840-585E62A22BD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D0-4FE7-8840-585E62A22BD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D0-4FE7-8840-585E62A22BD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D0-4FE7-8840-585E62A22BD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D0-4FE7-8840-585E62A22BD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D0-4FE7-8840-585E62A22BD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D0-4FE7-8840-585E62A22BD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D0-4FE7-8840-585E62A22BD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D0-4FE7-8840-585E62A22BD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D0-4FE7-8840-585E62A22BD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D0-4FE7-8840-585E62A22BD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D0-4FE7-8840-585E62A22BD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D0-4FE7-8840-585E62A22BD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D0-4FE7-8840-585E62A22BD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D0-4FE7-8840-585E62A22BD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D0-4FE7-8840-585E62A22BD7}"/>
                </c:ext>
              </c:extLst>
            </c:dLbl>
            <c:dLbl>
              <c:idx val="21"/>
              <c:layout>
                <c:manualLayout>
                  <c:x val="-3.5488575815522401E-2"/>
                  <c:y val="5.4779394144860612E-2"/>
                </c:manualLayout>
              </c:layout>
              <c:tx>
                <c:rich>
                  <a:bodyPr wrap="square" lIns="38100" tIns="19050" rIns="38100" bIns="19050" anchor="ctr">
                    <a:spAutoFit/>
                  </a:bodyPr>
                  <a:lstStyle/>
                  <a:p>
                    <a:pPr>
                      <a:defRPr sz="1050" b="1">
                        <a:solidFill>
                          <a:schemeClr val="tx1">
                            <a:lumMod val="65000"/>
                            <a:lumOff val="35000"/>
                          </a:schemeClr>
                        </a:solidFill>
                      </a:defRPr>
                    </a:pPr>
                    <a:fld id="{4F466089-140A-4F0C-A224-F92AD2AF7EB6}" type="CELLRANGE">
                      <a:rPr lang="en-US">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65D0-4FE7-8840-585E62A22BD7}"/>
                </c:ext>
              </c:extLst>
            </c:dLbl>
            <c:dLbl>
              <c:idx val="22"/>
              <c:layout/>
              <c:tx>
                <c:rich>
                  <a:bodyPr/>
                  <a:lstStyle/>
                  <a:p>
                    <a:fld id="{2007396E-ADCE-4818-9C0D-AC4452F5BDD5}"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65D0-4FE7-8840-585E62A22BD7}"/>
                </c:ext>
              </c:extLst>
            </c:dLbl>
            <c:dLbl>
              <c:idx val="23"/>
              <c:layout/>
              <c:tx>
                <c:rich>
                  <a:bodyPr/>
                  <a:lstStyle/>
                  <a:p>
                    <a:fld id="{E942B4C4-669D-4540-ADD8-B284D0B2BC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5D0-4FE7-8840-585E62A22BD7}"/>
                </c:ext>
              </c:extLst>
            </c:dLbl>
            <c:dLbl>
              <c:idx val="24"/>
              <c:layout/>
              <c:tx>
                <c:rich>
                  <a:bodyPr/>
                  <a:lstStyle/>
                  <a:p>
                    <a:fld id="{137AE73D-352B-4E17-BFA9-5DC2778D8F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65D0-4FE7-8840-585E62A22BD7}"/>
                </c:ext>
              </c:extLst>
            </c:dLbl>
            <c:dLbl>
              <c:idx val="25"/>
              <c:layout/>
              <c:tx>
                <c:rich>
                  <a:bodyPr/>
                  <a:lstStyle/>
                  <a:p>
                    <a:fld id="{34D2CD3A-E524-41C9-8FA6-365AEFC975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5D0-4FE7-8840-585E62A22BD7}"/>
                </c:ext>
              </c:extLst>
            </c:dLbl>
            <c:dLbl>
              <c:idx val="26"/>
              <c:layout/>
              <c:tx>
                <c:rich>
                  <a:bodyPr/>
                  <a:lstStyle/>
                  <a:p>
                    <a:fld id="{37E45E19-C19D-4EB9-A389-F470869086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65D0-4FE7-8840-585E62A22BD7}"/>
                </c:ext>
              </c:extLst>
            </c:dLbl>
            <c:dLbl>
              <c:idx val="27"/>
              <c:layout/>
              <c:tx>
                <c:rich>
                  <a:bodyPr/>
                  <a:lstStyle/>
                  <a:p>
                    <a:fld id="{BB2C8FF2-C063-4EBF-841F-226D01C46B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65D0-4FE7-8840-585E62A22BD7}"/>
                </c:ext>
              </c:extLst>
            </c:dLbl>
            <c:dLbl>
              <c:idx val="28"/>
              <c:layout/>
              <c:tx>
                <c:rich>
                  <a:bodyPr/>
                  <a:lstStyle/>
                  <a:p>
                    <a:fld id="{01D62A9F-B95C-4201-B9DD-3CC1FEE5C9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65D0-4FE7-8840-585E62A22BD7}"/>
                </c:ext>
              </c:extLst>
            </c:dLbl>
            <c:dLbl>
              <c:idx val="29"/>
              <c:layout/>
              <c:tx>
                <c:rich>
                  <a:bodyPr/>
                  <a:lstStyle/>
                  <a:p>
                    <a:fld id="{30FB5E5A-C6F2-4EE9-A84F-4B173B76B4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65D0-4FE7-8840-585E62A22BD7}"/>
                </c:ext>
              </c:extLst>
            </c:dLbl>
            <c:dLbl>
              <c:idx val="30"/>
              <c:layout>
                <c:manualLayout>
                  <c:x val="-3.5488575815522401E-2"/>
                  <c:y val="6.7034292163845058E-2"/>
                </c:manualLayout>
              </c:layout>
              <c:tx>
                <c:rich>
                  <a:bodyPr/>
                  <a:lstStyle/>
                  <a:p>
                    <a:fld id="{B64CCB44-5808-408F-9CAA-C666377CBB80}"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65D0-4FE7-8840-585E62A22BD7}"/>
                </c:ext>
              </c:extLst>
            </c:dLbl>
            <c:dLbl>
              <c:idx val="31"/>
              <c:layout/>
              <c:tx>
                <c:rich>
                  <a:bodyPr/>
                  <a:lstStyle/>
                  <a:p>
                    <a:fld id="{297E8D05-BD14-4BC9-8425-9D652F969E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65D0-4FE7-8840-585E62A22BD7}"/>
                </c:ext>
              </c:extLst>
            </c:dLbl>
            <c:dLbl>
              <c:idx val="32"/>
              <c:layout/>
              <c:tx>
                <c:rich>
                  <a:bodyPr/>
                  <a:lstStyle/>
                  <a:p>
                    <a:fld id="{6AC0BC42-C19E-4025-93AC-12E5E06B8C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65D0-4FE7-8840-585E62A22BD7}"/>
                </c:ext>
              </c:extLst>
            </c:dLbl>
            <c:dLbl>
              <c:idx val="33"/>
              <c:layout/>
              <c:tx>
                <c:rich>
                  <a:bodyPr/>
                  <a:lstStyle/>
                  <a:p>
                    <a:fld id="{F92749CC-0E88-4DB7-8EB2-2CA097D70F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65D0-4FE7-8840-585E62A22BD7}"/>
                </c:ext>
              </c:extLst>
            </c:dLbl>
            <c:dLbl>
              <c:idx val="34"/>
              <c:layout/>
              <c:tx>
                <c:rich>
                  <a:bodyPr/>
                  <a:lstStyle/>
                  <a:p>
                    <a:fld id="{9A5F56DD-747D-4919-B365-054862078A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65D0-4FE7-8840-585E62A22BD7}"/>
                </c:ext>
              </c:extLst>
            </c:dLbl>
            <c:dLbl>
              <c:idx val="35"/>
              <c:layout>
                <c:manualLayout>
                  <c:x val="-3.7404284338811301E-2"/>
                  <c:y val="4.660946213220428E-2"/>
                </c:manualLayout>
              </c:layout>
              <c:tx>
                <c:rich>
                  <a:bodyPr/>
                  <a:lstStyle/>
                  <a:p>
                    <a:fld id="{CEC0D385-BA03-4188-8186-1B996CCFD2A1}"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65D0-4FE7-8840-585E62A22BD7}"/>
                </c:ext>
              </c:extLst>
            </c:dLbl>
            <c:dLbl>
              <c:idx val="36"/>
              <c:layout/>
              <c:tx>
                <c:rich>
                  <a:bodyPr/>
                  <a:lstStyle/>
                  <a:p>
                    <a:fld id="{001D9CDF-0BCA-4AC6-9F91-BEC06ABA0D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65D0-4FE7-8840-585E62A22BD7}"/>
                </c:ext>
              </c:extLst>
            </c:dLbl>
            <c:dLbl>
              <c:idx val="37"/>
              <c:layout/>
              <c:tx>
                <c:rich>
                  <a:bodyPr/>
                  <a:lstStyle/>
                  <a:p>
                    <a:fld id="{0CF234B1-9979-4131-8741-8E3DE6ACD3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65D0-4FE7-8840-585E62A22BD7}"/>
                </c:ext>
              </c:extLst>
            </c:dLbl>
            <c:dLbl>
              <c:idx val="38"/>
              <c:layout/>
              <c:tx>
                <c:rich>
                  <a:bodyPr/>
                  <a:lstStyle/>
                  <a:p>
                    <a:fld id="{AAF93190-E5CF-465E-87E4-72F0FB6E52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65D0-4FE7-8840-585E62A22BD7}"/>
                </c:ext>
              </c:extLst>
            </c:dLbl>
            <c:dLbl>
              <c:idx val="39"/>
              <c:layout/>
              <c:tx>
                <c:rich>
                  <a:bodyPr/>
                  <a:lstStyle/>
                  <a:p>
                    <a:fld id="{0C02CBA4-1A4A-465B-972D-D1DC4F9F2E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65D0-4FE7-8840-585E62A22BD7}"/>
                </c:ext>
              </c:extLst>
            </c:dLbl>
            <c:dLbl>
              <c:idx val="40"/>
              <c:layout/>
              <c:tx>
                <c:rich>
                  <a:bodyPr/>
                  <a:lstStyle/>
                  <a:p>
                    <a:fld id="{42A80D91-CD7C-4A26-9A15-F6F2B9941C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65D0-4FE7-8840-585E62A22BD7}"/>
                </c:ext>
              </c:extLst>
            </c:dLbl>
            <c:dLbl>
              <c:idx val="41"/>
              <c:layout/>
              <c:tx>
                <c:rich>
                  <a:bodyPr/>
                  <a:lstStyle/>
                  <a:p>
                    <a:fld id="{AE3B047A-5B32-4F3D-9B77-3DD8FB0160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65D0-4FE7-8840-585E62A22BD7}"/>
                </c:ext>
              </c:extLst>
            </c:dLbl>
            <c:dLbl>
              <c:idx val="42"/>
              <c:layout/>
              <c:tx>
                <c:rich>
                  <a:bodyPr/>
                  <a:lstStyle/>
                  <a:p>
                    <a:fld id="{1AD4A5CC-4771-4CFD-8B65-9C4DB16F12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65D0-4FE7-8840-585E62A22BD7}"/>
                </c:ext>
              </c:extLst>
            </c:dLbl>
            <c:dLbl>
              <c:idx val="43"/>
              <c:layout/>
              <c:tx>
                <c:rich>
                  <a:bodyPr/>
                  <a:lstStyle/>
                  <a:p>
                    <a:fld id="{9AE01E67-8F2D-48A8-AC1B-86AA5B485A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65D0-4FE7-8840-585E62A22BD7}"/>
                </c:ext>
              </c:extLst>
            </c:dLbl>
            <c:dLbl>
              <c:idx val="44"/>
              <c:layout/>
              <c:tx>
                <c:rich>
                  <a:bodyPr/>
                  <a:lstStyle/>
                  <a:p>
                    <a:fld id="{E4CFF6B0-118B-4FEF-91AE-DD4B02AFEF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D-65D0-4FE7-8840-585E62A22BD7}"/>
                </c:ext>
              </c:extLst>
            </c:dLbl>
            <c:dLbl>
              <c:idx val="45"/>
              <c:layout/>
              <c:tx>
                <c:rich>
                  <a:bodyPr/>
                  <a:lstStyle/>
                  <a:p>
                    <a:fld id="{C8D55739-7201-4BB1-9609-2A69BB36958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65D0-4FE7-8840-585E62A22BD7}"/>
                </c:ext>
              </c:extLst>
            </c:dLbl>
            <c:dLbl>
              <c:idx val="46"/>
              <c:layout/>
              <c:tx>
                <c:rich>
                  <a:bodyPr/>
                  <a:lstStyle/>
                  <a:p>
                    <a:fld id="{A60424D2-2CE1-4454-BA29-912017BEEC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65D0-4FE7-8840-585E62A22BD7}"/>
                </c:ext>
              </c:extLst>
            </c:dLbl>
            <c:dLbl>
              <c:idx val="47"/>
              <c:layout/>
              <c:tx>
                <c:rich>
                  <a:bodyPr/>
                  <a:lstStyle/>
                  <a:p>
                    <a:fld id="{62B5D1C9-1DDC-43DC-BA6D-1060A5002D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65D0-4FE7-8840-585E62A22BD7}"/>
                </c:ext>
              </c:extLst>
            </c:dLbl>
            <c:dLbl>
              <c:idx val="48"/>
              <c:layout/>
              <c:tx>
                <c:rich>
                  <a:bodyPr/>
                  <a:lstStyle/>
                  <a:p>
                    <a:fld id="{F8F8EE21-7E9B-469D-9882-D42762CFDB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65D0-4FE7-8840-585E62A22BD7}"/>
                </c:ext>
              </c:extLst>
            </c:dLbl>
            <c:dLbl>
              <c:idx val="49"/>
              <c:layout/>
              <c:tx>
                <c:rich>
                  <a:bodyPr/>
                  <a:lstStyle/>
                  <a:p>
                    <a:fld id="{F87D0363-B532-4F2B-8852-9901EEDA7D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65D0-4FE7-8840-585E62A22BD7}"/>
                </c:ext>
              </c:extLst>
            </c:dLbl>
            <c:dLbl>
              <c:idx val="50"/>
              <c:layout/>
              <c:tx>
                <c:rich>
                  <a:bodyPr/>
                  <a:lstStyle/>
                  <a:p>
                    <a:fld id="{F7F90F44-C0AE-4196-887A-3BFB343CC1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3-65D0-4FE7-8840-585E62A22BD7}"/>
                </c:ext>
              </c:extLst>
            </c:dLbl>
            <c:dLbl>
              <c:idx val="51"/>
              <c:layout/>
              <c:tx>
                <c:rich>
                  <a:bodyPr/>
                  <a:lstStyle/>
                  <a:p>
                    <a:fld id="{E80A5D07-36F7-478A-9671-3D73D5F4E6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65D0-4FE7-8840-585E62A22BD7}"/>
                </c:ext>
              </c:extLst>
            </c:dLbl>
            <c:dLbl>
              <c:idx val="52"/>
              <c:layout/>
              <c:tx>
                <c:rich>
                  <a:bodyPr/>
                  <a:lstStyle/>
                  <a:p>
                    <a:fld id="{6C24CC5F-E433-4E76-A377-D62265EC95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5-65D0-4FE7-8840-585E62A22BD7}"/>
                </c:ext>
              </c:extLst>
            </c:dLbl>
            <c:dLbl>
              <c:idx val="53"/>
              <c:layout/>
              <c:tx>
                <c:rich>
                  <a:bodyPr/>
                  <a:lstStyle/>
                  <a:p>
                    <a:fld id="{0CA00A8F-C29E-43A3-87B3-6F05954843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6-65D0-4FE7-8840-585E62A22BD7}"/>
                </c:ext>
              </c:extLst>
            </c:dLbl>
            <c:dLbl>
              <c:idx val="54"/>
              <c:layout/>
              <c:tx>
                <c:rich>
                  <a:bodyPr/>
                  <a:lstStyle/>
                  <a:p>
                    <a:fld id="{58D60E0E-E1EC-481E-835A-2899C78237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7-65D0-4FE7-8840-585E62A22BD7}"/>
                </c:ext>
              </c:extLst>
            </c:dLbl>
            <c:dLbl>
              <c:idx val="55"/>
              <c:layout/>
              <c:tx>
                <c:rich>
                  <a:bodyPr/>
                  <a:lstStyle/>
                  <a:p>
                    <a:fld id="{D7BBA9B1-4ECF-4555-9F40-87F318F95D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8-65D0-4FE7-8840-585E62A22BD7}"/>
                </c:ext>
              </c:extLst>
            </c:dLbl>
            <c:dLbl>
              <c:idx val="56"/>
              <c:layout/>
              <c:tx>
                <c:rich>
                  <a:bodyPr/>
                  <a:lstStyle/>
                  <a:p>
                    <a:fld id="{B7320D95-9AD0-4BB1-A01F-97C72FA345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9-65D0-4FE7-8840-585E62A22BD7}"/>
                </c:ext>
              </c:extLst>
            </c:dLbl>
            <c:dLbl>
              <c:idx val="57"/>
              <c:layout/>
              <c:tx>
                <c:rich>
                  <a:bodyPr/>
                  <a:lstStyle/>
                  <a:p>
                    <a:fld id="{CA321871-6F6D-41EB-AA4B-DD90A44075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A-65D0-4FE7-8840-585E62A22BD7}"/>
                </c:ext>
              </c:extLst>
            </c:dLbl>
            <c:dLbl>
              <c:idx val="58"/>
              <c:layout/>
              <c:tx>
                <c:rich>
                  <a:bodyPr/>
                  <a:lstStyle/>
                  <a:p>
                    <a:fld id="{0519744B-5FC8-4CD5-A354-421B31C790B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65D0-4FE7-8840-585E62A22BD7}"/>
                </c:ext>
              </c:extLst>
            </c:dLbl>
            <c:dLbl>
              <c:idx val="59"/>
              <c:layout/>
              <c:tx>
                <c:rich>
                  <a:bodyPr/>
                  <a:lstStyle/>
                  <a:p>
                    <a:fld id="{B205036F-BAB7-4EA1-AE33-8123567F5AA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C-65D0-4FE7-8840-585E62A22BD7}"/>
                </c:ext>
              </c:extLst>
            </c:dLbl>
            <c:dLbl>
              <c:idx val="60"/>
              <c:layout/>
              <c:tx>
                <c:rich>
                  <a:bodyPr/>
                  <a:lstStyle/>
                  <a:p>
                    <a:fld id="{E40522BA-6761-4263-81C1-99C5C142B4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D-65D0-4FE7-8840-585E62A22BD7}"/>
                </c:ext>
              </c:extLst>
            </c:dLbl>
            <c:dLbl>
              <c:idx val="61"/>
              <c:layout/>
              <c:tx>
                <c:rich>
                  <a:bodyPr/>
                  <a:lstStyle/>
                  <a:p>
                    <a:fld id="{2BF39379-4350-497E-8BD2-EDD75CD0AB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65D0-4FE7-8840-585E62A22BD7}"/>
                </c:ext>
              </c:extLst>
            </c:dLbl>
            <c:dLbl>
              <c:idx val="62"/>
              <c:layout/>
              <c:tx>
                <c:rich>
                  <a:bodyPr/>
                  <a:lstStyle/>
                  <a:p>
                    <a:fld id="{8DF1BB45-851F-4AC8-BDC9-93FA687BFC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F-65D0-4FE7-8840-585E62A22BD7}"/>
                </c:ext>
              </c:extLst>
            </c:dLbl>
            <c:dLbl>
              <c:idx val="63"/>
              <c:layout/>
              <c:tx>
                <c:rich>
                  <a:bodyPr/>
                  <a:lstStyle/>
                  <a:p>
                    <a:fld id="{CCF76B81-00CB-4392-885F-B0A50BAD64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0-65D0-4FE7-8840-585E62A22BD7}"/>
                </c:ext>
              </c:extLst>
            </c:dLbl>
            <c:dLbl>
              <c:idx val="64"/>
              <c:layout/>
              <c:tx>
                <c:rich>
                  <a:bodyPr/>
                  <a:lstStyle/>
                  <a:p>
                    <a:fld id="{8A11C7AA-CE68-48CF-B8FD-453A24E70E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1-65D0-4FE7-8840-585E62A22BD7}"/>
                </c:ext>
              </c:extLst>
            </c:dLbl>
            <c:dLbl>
              <c:idx val="65"/>
              <c:layout/>
              <c:tx>
                <c:rich>
                  <a:bodyPr/>
                  <a:lstStyle/>
                  <a:p>
                    <a:fld id="{23C0D9F7-67C2-42E6-93D4-878B484EF2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2-65D0-4FE7-8840-585E62A22BD7}"/>
                </c:ext>
              </c:extLst>
            </c:dLbl>
            <c:dLbl>
              <c:idx val="66"/>
              <c:layout/>
              <c:tx>
                <c:rich>
                  <a:bodyPr/>
                  <a:lstStyle/>
                  <a:p>
                    <a:fld id="{32BB98C0-2EF7-4FCA-9B40-3BAB3528BD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3-65D0-4FE7-8840-585E62A22BD7}"/>
                </c:ext>
              </c:extLst>
            </c:dLbl>
            <c:dLbl>
              <c:idx val="67"/>
              <c:layout/>
              <c:tx>
                <c:rich>
                  <a:bodyPr/>
                  <a:lstStyle/>
                  <a:p>
                    <a:fld id="{98C50FC1-947C-44A2-B795-3C4C6B3FFE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4-65D0-4FE7-8840-585E62A22BD7}"/>
                </c:ext>
              </c:extLst>
            </c:dLbl>
            <c:dLbl>
              <c:idx val="68"/>
              <c:layout/>
              <c:tx>
                <c:rich>
                  <a:bodyPr/>
                  <a:lstStyle/>
                  <a:p>
                    <a:fld id="{80CA683C-21C5-4929-B522-749104F104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5-65D0-4FE7-8840-585E62A22BD7}"/>
                </c:ext>
              </c:extLst>
            </c:dLbl>
            <c:dLbl>
              <c:idx val="69"/>
              <c:layout/>
              <c:tx>
                <c:rich>
                  <a:bodyPr/>
                  <a:lstStyle/>
                  <a:p>
                    <a:fld id="{8BAD5E25-DD15-4D81-8FA7-40A9941A41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6-65D0-4FE7-8840-585E62A22BD7}"/>
                </c:ext>
              </c:extLst>
            </c:dLbl>
            <c:dLbl>
              <c:idx val="70"/>
              <c:layout/>
              <c:tx>
                <c:rich>
                  <a:bodyPr/>
                  <a:lstStyle/>
                  <a:p>
                    <a:fld id="{CF8E58A2-A366-40BD-B4D1-6FDC83C1CD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7-65D0-4FE7-8840-585E62A22BD7}"/>
                </c:ext>
              </c:extLst>
            </c:dLbl>
            <c:spPr>
              <a:noFill/>
              <a:ln>
                <a:noFill/>
              </a:ln>
              <a:effectLst/>
            </c:spPr>
            <c:txPr>
              <a:bodyPr wrap="square" lIns="38100" tIns="19050" rIns="38100" bIns="19050" anchor="ctr">
                <a:spAutoFit/>
              </a:bodyPr>
              <a:lstStyle/>
              <a:p>
                <a:pPr>
                  <a:defRPr sz="1050" b="1">
                    <a:solidFill>
                      <a:schemeClr val="tx2"/>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'Âge conjoncturel'!$C$4:$BU$4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'Âge conjoncturel'!$C$6:$BU$6</c:f>
              <c:numCache>
                <c:formatCode>0.0</c:formatCode>
                <c:ptCount val="71"/>
                <c:pt idx="21">
                  <c:v>62.57</c:v>
                </c:pt>
                <c:pt idx="22">
                  <c:v>62.77882170474232</c:v>
                </c:pt>
                <c:pt idx="23">
                  <c:v>62.98095436423516</c:v>
                </c:pt>
                <c:pt idx="24">
                  <c:v>63.192553874230413</c:v>
                </c:pt>
                <c:pt idx="25">
                  <c:v>63.348924225959472</c:v>
                </c:pt>
                <c:pt idx="26">
                  <c:v>63.529202821470378</c:v>
                </c:pt>
                <c:pt idx="27">
                  <c:v>63.659131925099587</c:v>
                </c:pt>
                <c:pt idx="28">
                  <c:v>63.838852527578688</c:v>
                </c:pt>
                <c:pt idx="29">
                  <c:v>64.007215661264254</c:v>
                </c:pt>
                <c:pt idx="30">
                  <c:v>64.140981431041666</c:v>
                </c:pt>
                <c:pt idx="31">
                  <c:v>64.242269998146242</c:v>
                </c:pt>
                <c:pt idx="32">
                  <c:v>64.314176412227624</c:v>
                </c:pt>
                <c:pt idx="33">
                  <c:v>64.351729046093979</c:v>
                </c:pt>
                <c:pt idx="34">
                  <c:v>64.401295211139299</c:v>
                </c:pt>
                <c:pt idx="35">
                  <c:v>64.450508340415766</c:v>
                </c:pt>
                <c:pt idx="36">
                  <c:v>64.5031646336422</c:v>
                </c:pt>
                <c:pt idx="37">
                  <c:v>64.542853768154757</c:v>
                </c:pt>
                <c:pt idx="38">
                  <c:v>64.583863514537455</c:v>
                </c:pt>
                <c:pt idx="39">
                  <c:v>64.59824339723815</c:v>
                </c:pt>
                <c:pt idx="40">
                  <c:v>64.599701091819824</c:v>
                </c:pt>
                <c:pt idx="41">
                  <c:v>64.597113023079459</c:v>
                </c:pt>
                <c:pt idx="42">
                  <c:v>64.589999875990841</c:v>
                </c:pt>
                <c:pt idx="43">
                  <c:v>64.576934516128247</c:v>
                </c:pt>
                <c:pt idx="44">
                  <c:v>64.56629922623145</c:v>
                </c:pt>
                <c:pt idx="45">
                  <c:v>64.566066822732182</c:v>
                </c:pt>
                <c:pt idx="46">
                  <c:v>64.557371306090161</c:v>
                </c:pt>
                <c:pt idx="47">
                  <c:v>64.56462164539947</c:v>
                </c:pt>
                <c:pt idx="48">
                  <c:v>64.582950535062693</c:v>
                </c:pt>
                <c:pt idx="49">
                  <c:v>64.593219541035424</c:v>
                </c:pt>
                <c:pt idx="50">
                  <c:v>64.609908096841394</c:v>
                </c:pt>
                <c:pt idx="51">
                  <c:v>64.615147023996556</c:v>
                </c:pt>
                <c:pt idx="52">
                  <c:v>64.630428903714872</c:v>
                </c:pt>
                <c:pt idx="53">
                  <c:v>64.639847489531505</c:v>
                </c:pt>
                <c:pt idx="54">
                  <c:v>64.652418737620621</c:v>
                </c:pt>
                <c:pt idx="55">
                  <c:v>64.67018247542498</c:v>
                </c:pt>
                <c:pt idx="56">
                  <c:v>64.684791301704109</c:v>
                </c:pt>
                <c:pt idx="57">
                  <c:v>64.672472831300396</c:v>
                </c:pt>
                <c:pt idx="58">
                  <c:v>64.666858317122774</c:v>
                </c:pt>
                <c:pt idx="59">
                  <c:v>64.655547999120117</c:v>
                </c:pt>
                <c:pt idx="60">
                  <c:v>64.636658937274618</c:v>
                </c:pt>
                <c:pt idx="61">
                  <c:v>64.639931871430065</c:v>
                </c:pt>
                <c:pt idx="62">
                  <c:v>64.621752422315438</c:v>
                </c:pt>
                <c:pt idx="63">
                  <c:v>64.604324918297351</c:v>
                </c:pt>
                <c:pt idx="64">
                  <c:v>64.594904578629567</c:v>
                </c:pt>
                <c:pt idx="65">
                  <c:v>64.584845483335357</c:v>
                </c:pt>
                <c:pt idx="66">
                  <c:v>64.556225064945608</c:v>
                </c:pt>
                <c:pt idx="67">
                  <c:v>64.5533538375755</c:v>
                </c:pt>
                <c:pt idx="68">
                  <c:v>64.549211082341543</c:v>
                </c:pt>
                <c:pt idx="69">
                  <c:v>64.541978713978693</c:v>
                </c:pt>
                <c:pt idx="70">
                  <c:v>64.528361801410171</c:v>
                </c:pt>
              </c:numCache>
            </c:numRef>
          </c:val>
          <c:smooth val="0"/>
          <c:extLst>
            <c:ext xmlns:c15="http://schemas.microsoft.com/office/drawing/2012/chart" uri="{02D57815-91ED-43cb-92C2-25804820EDAC}">
              <c15:datalabelsRange>
                <c15:f>'Âge conjoncturel'!$C$7:$BU$7</c15:f>
                <c15:dlblRangeCache>
                  <c:ptCount val="71"/>
                  <c:pt idx="0">
                    <c:v>60,7 ans</c:v>
                  </c:pt>
                  <c:pt idx="21">
                    <c:v>62,6 ans</c:v>
                  </c:pt>
                  <c:pt idx="30">
                    <c:v>64,1 ans</c:v>
                  </c:pt>
                  <c:pt idx="70">
                    <c:v>64,5 ans</c:v>
                  </c:pt>
                </c15:dlblRangeCache>
              </c15:datalabelsRange>
            </c:ext>
            <c:ext xmlns:c16="http://schemas.microsoft.com/office/drawing/2014/chart" uri="{C3380CC4-5D6E-409C-BE32-E72D297353CC}">
              <c16:uniqueId val="{00000048-65D0-4FE7-8840-585E62A22BD7}"/>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layout/>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05458754350617E-2"/>
          <c:y val="3.2064285714285712E-2"/>
          <c:w val="0.89787410962523528"/>
          <c:h val="0.79463211617431573"/>
        </c:manualLayout>
      </c:layout>
      <c:lineChart>
        <c:grouping val="standard"/>
        <c:varyColors val="0"/>
        <c:ser>
          <c:idx val="5"/>
          <c:order val="0"/>
          <c:tx>
            <c:strRef>
              <c:f>'Niveau de vie relatif'!$C$5</c:f>
              <c:strCache>
                <c:ptCount val="1"/>
                <c:pt idx="0">
                  <c:v>Observations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42AE-4050-B3F8-BCF8EE21E248}"/>
              </c:ext>
            </c:extLst>
          </c:dPt>
          <c:cat>
            <c:strRef>
              <c:f>'Niveau de vie relatif'!$D$4:$CZ$4</c:f>
              <c:strCach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2020p</c:v>
                </c:pt>
                <c:pt idx="51">
                  <c:v>2021p</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strCache>
            </c:strRef>
          </c:cat>
          <c:val>
            <c:numRef>
              <c:f>'Niveau de vie relatif'!$D$5:$CZ$5</c:f>
              <c:numCache>
                <c:formatCode>0.0%</c:formatCode>
                <c:ptCount val="101"/>
                <c:pt idx="0">
                  <c:v>0.70516923995422809</c:v>
                </c:pt>
                <c:pt idx="5">
                  <c:v>0.76065453497360114</c:v>
                </c:pt>
                <c:pt idx="9">
                  <c:v>0.80036249451640462</c:v>
                </c:pt>
                <c:pt idx="14">
                  <c:v>0.85056929192211816</c:v>
                </c:pt>
                <c:pt idx="20">
                  <c:v>0.89143062712276877</c:v>
                </c:pt>
                <c:pt idx="26">
                  <c:v>1.0234449760765549</c:v>
                </c:pt>
                <c:pt idx="27">
                  <c:v>1.0216703574818096</c:v>
                </c:pt>
                <c:pt idx="28">
                  <c:v>1.0271739130434783</c:v>
                </c:pt>
                <c:pt idx="29">
                  <c:v>1.0304499318285107</c:v>
                </c:pt>
                <c:pt idx="30">
                  <c:v>1.0304328556655342</c:v>
                </c:pt>
                <c:pt idx="31">
                  <c:v>1.0191891501947772</c:v>
                </c:pt>
                <c:pt idx="32">
                  <c:v>1.0150825270347181</c:v>
                </c:pt>
                <c:pt idx="33">
                  <c:v>1.0141522785168413</c:v>
                </c:pt>
                <c:pt idx="34">
                  <c:v>1.0168150346191889</c:v>
                </c:pt>
                <c:pt idx="35">
                  <c:v>1.0241552638927673</c:v>
                </c:pt>
                <c:pt idx="36">
                  <c:v>1.0259294827822745</c:v>
                </c:pt>
                <c:pt idx="37">
                  <c:v>1.0262202501008471</c:v>
                </c:pt>
                <c:pt idx="38">
                  <c:v>1.0197980334839223</c:v>
                </c:pt>
                <c:pt idx="39">
                  <c:v>1.020424298326525</c:v>
                </c:pt>
                <c:pt idx="40">
                  <c:v>1.0211563731931665</c:v>
                </c:pt>
                <c:pt idx="41">
                  <c:v>1.0254047650388312</c:v>
                </c:pt>
                <c:pt idx="42">
                  <c:v>1.0523747172197859</c:v>
                </c:pt>
                <c:pt idx="43">
                  <c:v>1.0594151866191446</c:v>
                </c:pt>
                <c:pt idx="44">
                  <c:v>1.0615518711938121</c:v>
                </c:pt>
                <c:pt idx="45">
                  <c:v>1.0564171122994652</c:v>
                </c:pt>
                <c:pt idx="46">
                  <c:v>1.0518617021276595</c:v>
                </c:pt>
                <c:pt idx="47">
                  <c:v>1.0503683057933508</c:v>
                </c:pt>
                <c:pt idx="48">
                  <c:v>1.0145268943855517</c:v>
                </c:pt>
                <c:pt idx="49">
                  <c:v>1.0155520995334368</c:v>
                </c:pt>
                <c:pt idx="50">
                  <c:v>0.99427480916030531</c:v>
                </c:pt>
                <c:pt idx="51">
                  <c:v>0.98684704998121009</c:v>
                </c:pt>
              </c:numCache>
            </c:numRef>
          </c:val>
          <c:smooth val="0"/>
          <c:extLst>
            <c:ext xmlns:c16="http://schemas.microsoft.com/office/drawing/2014/chart" uri="{C3380CC4-5D6E-409C-BE32-E72D297353CC}">
              <c16:uniqueId val="{00000002-42AE-4050-B3F8-BCF8EE21E248}"/>
            </c:ext>
          </c:extLst>
        </c:ser>
        <c:ser>
          <c:idx val="2"/>
          <c:order val="1"/>
          <c:tx>
            <c:strRef>
              <c:f>'Niveau de vie relatif'!$C$6</c:f>
              <c:strCache>
                <c:ptCount val="1"/>
                <c:pt idx="0">
                  <c:v>Scénario de référence</c:v>
                </c:pt>
              </c:strCache>
            </c:strRef>
          </c:tx>
          <c:spPr>
            <a:ln w="28575">
              <a:solidFill>
                <a:schemeClr val="accent2">
                  <a:lumMod val="75000"/>
                </a:schemeClr>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AE-4050-B3F8-BCF8EE21E24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AE-4050-B3F8-BCF8EE21E24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AE-4050-B3F8-BCF8EE21E24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AE-4050-B3F8-BCF8EE21E24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AE-4050-B3F8-BCF8EE21E24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AE-4050-B3F8-BCF8EE21E24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AE-4050-B3F8-BCF8EE21E24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AE-4050-B3F8-BCF8EE21E24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AE-4050-B3F8-BCF8EE21E24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AE-4050-B3F8-BCF8EE21E24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AE-4050-B3F8-BCF8EE21E24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AE-4050-B3F8-BCF8EE21E248}"/>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AE-4050-B3F8-BCF8EE21E248}"/>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2AE-4050-B3F8-BCF8EE21E248}"/>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2AE-4050-B3F8-BCF8EE21E248}"/>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2AE-4050-B3F8-BCF8EE21E248}"/>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2AE-4050-B3F8-BCF8EE21E248}"/>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2AE-4050-B3F8-BCF8EE21E248}"/>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2AE-4050-B3F8-BCF8EE21E248}"/>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2AE-4050-B3F8-BCF8EE21E248}"/>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2AE-4050-B3F8-BCF8EE21E248}"/>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2AE-4050-B3F8-BCF8EE21E24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2AE-4050-B3F8-BCF8EE21E248}"/>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2AE-4050-B3F8-BCF8EE21E24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2AE-4050-B3F8-BCF8EE21E248}"/>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2AE-4050-B3F8-BCF8EE21E24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2AE-4050-B3F8-BCF8EE21E24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2AE-4050-B3F8-BCF8EE21E24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2AE-4050-B3F8-BCF8EE21E248}"/>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2AE-4050-B3F8-BCF8EE21E248}"/>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2AE-4050-B3F8-BCF8EE21E248}"/>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2AE-4050-B3F8-BCF8EE21E248}"/>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2AE-4050-B3F8-BCF8EE21E248}"/>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2AE-4050-B3F8-BCF8EE21E248}"/>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2AE-4050-B3F8-BCF8EE21E248}"/>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2AE-4050-B3F8-BCF8EE21E248}"/>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2AE-4050-B3F8-BCF8EE21E248}"/>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2AE-4050-B3F8-BCF8EE21E248}"/>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2AE-4050-B3F8-BCF8EE21E248}"/>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2AE-4050-B3F8-BCF8EE21E248}"/>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2AE-4050-B3F8-BCF8EE21E248}"/>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2AE-4050-B3F8-BCF8EE21E248}"/>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2AE-4050-B3F8-BCF8EE21E248}"/>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2AE-4050-B3F8-BCF8EE21E248}"/>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2AE-4050-B3F8-BCF8EE21E248}"/>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2AE-4050-B3F8-BCF8EE21E248}"/>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2AE-4050-B3F8-BCF8EE21E248}"/>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2AE-4050-B3F8-BCF8EE21E248}"/>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2AE-4050-B3F8-BCF8EE21E248}"/>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2AE-4050-B3F8-BCF8EE21E248}"/>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2AE-4050-B3F8-BCF8EE21E248}"/>
                </c:ext>
              </c:extLst>
            </c:dLbl>
            <c:dLbl>
              <c:idx val="51"/>
              <c:layout>
                <c:manualLayout>
                  <c:x val="-2.2439455603312831E-2"/>
                  <c:y val="4.7849774314843982E-2"/>
                </c:manualLayout>
              </c:layout>
              <c:tx>
                <c:rich>
                  <a:bodyPr wrap="square" lIns="38100" tIns="19050" rIns="38100" bIns="19050" anchor="ctr">
                    <a:spAutoFit/>
                  </a:bodyPr>
                  <a:lstStyle/>
                  <a:p>
                    <a:pPr>
                      <a:defRPr sz="1050" b="1">
                        <a:solidFill>
                          <a:schemeClr val="tx1">
                            <a:lumMod val="65000"/>
                            <a:lumOff val="35000"/>
                          </a:schemeClr>
                        </a:solidFill>
                      </a:defRPr>
                    </a:pPr>
                    <a:fld id="{80E1543E-806C-4A8F-AA9B-35B7A6B4E54E}" type="CELLRANGE">
                      <a:rPr lang="en-US" sz="1050" b="1">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42AE-4050-B3F8-BCF8EE21E248}"/>
                </c:ext>
              </c:extLst>
            </c:dLbl>
            <c:dLbl>
              <c:idx val="52"/>
              <c:layout/>
              <c:tx>
                <c:rich>
                  <a:bodyPr/>
                  <a:lstStyle/>
                  <a:p>
                    <a:fld id="{49BB15D6-7CD2-4607-80B9-CB0ED296685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42AE-4050-B3F8-BCF8EE21E248}"/>
                </c:ext>
              </c:extLst>
            </c:dLbl>
            <c:dLbl>
              <c:idx val="53"/>
              <c:tx>
                <c:rich>
                  <a:bodyPr/>
                  <a:lstStyle/>
                  <a:p>
                    <a:fld id="{006BFD9D-B21F-4079-81DC-514AFC2B0E1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42AE-4050-B3F8-BCF8EE21E248}"/>
                </c:ext>
              </c:extLst>
            </c:dLbl>
            <c:dLbl>
              <c:idx val="54"/>
              <c:tx>
                <c:rich>
                  <a:bodyPr/>
                  <a:lstStyle/>
                  <a:p>
                    <a:fld id="{59F9A51D-A8CE-43E8-8D5E-ABF840F3FC6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42AE-4050-B3F8-BCF8EE21E248}"/>
                </c:ext>
              </c:extLst>
            </c:dLbl>
            <c:dLbl>
              <c:idx val="55"/>
              <c:tx>
                <c:rich>
                  <a:bodyPr/>
                  <a:lstStyle/>
                  <a:p>
                    <a:fld id="{A0C60DE7-F2D0-4565-8E55-88289418D40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42AE-4050-B3F8-BCF8EE21E248}"/>
                </c:ext>
              </c:extLst>
            </c:dLbl>
            <c:dLbl>
              <c:idx val="56"/>
              <c:tx>
                <c:rich>
                  <a:bodyPr/>
                  <a:lstStyle/>
                  <a:p>
                    <a:fld id="{B64C0321-C300-43DD-8B29-B4918BE4070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42AE-4050-B3F8-BCF8EE21E248}"/>
                </c:ext>
              </c:extLst>
            </c:dLbl>
            <c:dLbl>
              <c:idx val="57"/>
              <c:tx>
                <c:rich>
                  <a:bodyPr/>
                  <a:lstStyle/>
                  <a:p>
                    <a:fld id="{F33EA527-E142-4CEF-A312-331CEDA5F6D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42AE-4050-B3F8-BCF8EE21E248}"/>
                </c:ext>
              </c:extLst>
            </c:dLbl>
            <c:dLbl>
              <c:idx val="58"/>
              <c:tx>
                <c:rich>
                  <a:bodyPr/>
                  <a:lstStyle/>
                  <a:p>
                    <a:fld id="{903918A0-9E82-4E0C-83FE-5D40FAC0CB0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42AE-4050-B3F8-BCF8EE21E248}"/>
                </c:ext>
              </c:extLst>
            </c:dLbl>
            <c:dLbl>
              <c:idx val="59"/>
              <c:tx>
                <c:rich>
                  <a:bodyPr/>
                  <a:lstStyle/>
                  <a:p>
                    <a:fld id="{350807D8-F05F-4C56-9E45-0848C24F03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42AE-4050-B3F8-BCF8EE21E248}"/>
                </c:ext>
              </c:extLst>
            </c:dLbl>
            <c:dLbl>
              <c:idx val="60"/>
              <c:tx>
                <c:rich>
                  <a:bodyPr/>
                  <a:lstStyle/>
                  <a:p>
                    <a:fld id="{605AFE37-0C3B-4978-9B6B-E7C826432C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42AE-4050-B3F8-BCF8EE21E248}"/>
                </c:ext>
              </c:extLst>
            </c:dLbl>
            <c:dLbl>
              <c:idx val="61"/>
              <c:tx>
                <c:rich>
                  <a:bodyPr/>
                  <a:lstStyle/>
                  <a:p>
                    <a:fld id="{83AC011F-B22B-4993-BD13-C713C1C11B6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42AE-4050-B3F8-BCF8EE21E248}"/>
                </c:ext>
              </c:extLst>
            </c:dLbl>
            <c:dLbl>
              <c:idx val="62"/>
              <c:tx>
                <c:rich>
                  <a:bodyPr/>
                  <a:lstStyle/>
                  <a:p>
                    <a:fld id="{C8119E0F-652A-447C-BC55-7E33D07C0DD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42AE-4050-B3F8-BCF8EE21E248}"/>
                </c:ext>
              </c:extLst>
            </c:dLbl>
            <c:dLbl>
              <c:idx val="63"/>
              <c:tx>
                <c:rich>
                  <a:bodyPr/>
                  <a:lstStyle/>
                  <a:p>
                    <a:fld id="{7DF86255-841D-446A-B515-F22A036C676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42AE-4050-B3F8-BCF8EE21E248}"/>
                </c:ext>
              </c:extLst>
            </c:dLbl>
            <c:dLbl>
              <c:idx val="64"/>
              <c:tx>
                <c:rich>
                  <a:bodyPr/>
                  <a:lstStyle/>
                  <a:p>
                    <a:fld id="{001248A6-6324-48DA-B9A8-21FF1866317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42AE-4050-B3F8-BCF8EE21E248}"/>
                </c:ext>
              </c:extLst>
            </c:dLbl>
            <c:dLbl>
              <c:idx val="65"/>
              <c:tx>
                <c:rich>
                  <a:bodyPr/>
                  <a:lstStyle/>
                  <a:p>
                    <a:fld id="{DFD8DB2E-6E62-4E9C-88D4-4CC5638AA77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42AE-4050-B3F8-BCF8EE21E248}"/>
                </c:ext>
              </c:extLst>
            </c:dLbl>
            <c:dLbl>
              <c:idx val="66"/>
              <c:tx>
                <c:rich>
                  <a:bodyPr/>
                  <a:lstStyle/>
                  <a:p>
                    <a:fld id="{836DFFB0-AE21-446F-A100-D42DC9AC452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42AE-4050-B3F8-BCF8EE21E248}"/>
                </c:ext>
              </c:extLst>
            </c:dLbl>
            <c:dLbl>
              <c:idx val="67"/>
              <c:tx>
                <c:rich>
                  <a:bodyPr/>
                  <a:lstStyle/>
                  <a:p>
                    <a:fld id="{8798D9F7-F166-4BF3-9567-E05CFD45A6B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42AE-4050-B3F8-BCF8EE21E248}"/>
                </c:ext>
              </c:extLst>
            </c:dLbl>
            <c:dLbl>
              <c:idx val="68"/>
              <c:tx>
                <c:rich>
                  <a:bodyPr/>
                  <a:lstStyle/>
                  <a:p>
                    <a:fld id="{7A250398-E720-4E70-B132-FE92B473424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42AE-4050-B3F8-BCF8EE21E248}"/>
                </c:ext>
              </c:extLst>
            </c:dLbl>
            <c:dLbl>
              <c:idx val="69"/>
              <c:tx>
                <c:rich>
                  <a:bodyPr/>
                  <a:lstStyle/>
                  <a:p>
                    <a:fld id="{D620F27B-3571-4BFF-922B-DAF53F6D112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42AE-4050-B3F8-BCF8EE21E248}"/>
                </c:ext>
              </c:extLst>
            </c:dLbl>
            <c:dLbl>
              <c:idx val="70"/>
              <c:tx>
                <c:rich>
                  <a:bodyPr/>
                  <a:lstStyle/>
                  <a:p>
                    <a:fld id="{C2E11B81-89B7-43B8-8702-777ACA37D3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42AE-4050-B3F8-BCF8EE21E248}"/>
                </c:ext>
              </c:extLst>
            </c:dLbl>
            <c:dLbl>
              <c:idx val="71"/>
              <c:tx>
                <c:rich>
                  <a:bodyPr/>
                  <a:lstStyle/>
                  <a:p>
                    <a:fld id="{9E66B54C-A46B-498A-9EE9-034E03BEF70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42AE-4050-B3F8-BCF8EE21E248}"/>
                </c:ext>
              </c:extLst>
            </c:dLbl>
            <c:dLbl>
              <c:idx val="72"/>
              <c:tx>
                <c:rich>
                  <a:bodyPr/>
                  <a:lstStyle/>
                  <a:p>
                    <a:fld id="{0623424D-FD3C-437B-8901-DE2DC8371E8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42AE-4050-B3F8-BCF8EE21E248}"/>
                </c:ext>
              </c:extLst>
            </c:dLbl>
            <c:dLbl>
              <c:idx val="73"/>
              <c:tx>
                <c:rich>
                  <a:bodyPr/>
                  <a:lstStyle/>
                  <a:p>
                    <a:fld id="{4C95DE51-D0BE-4F4B-966D-B289D9093CE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42AE-4050-B3F8-BCF8EE21E248}"/>
                </c:ext>
              </c:extLst>
            </c:dLbl>
            <c:dLbl>
              <c:idx val="74"/>
              <c:tx>
                <c:rich>
                  <a:bodyPr/>
                  <a:lstStyle/>
                  <a:p>
                    <a:fld id="{952E952B-882A-4968-92FA-D76692DB674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42AE-4050-B3F8-BCF8EE21E248}"/>
                </c:ext>
              </c:extLst>
            </c:dLbl>
            <c:dLbl>
              <c:idx val="75"/>
              <c:tx>
                <c:rich>
                  <a:bodyPr/>
                  <a:lstStyle/>
                  <a:p>
                    <a:fld id="{7BC3180E-F6FA-4763-BD16-B90D855C537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42AE-4050-B3F8-BCF8EE21E248}"/>
                </c:ext>
              </c:extLst>
            </c:dLbl>
            <c:dLbl>
              <c:idx val="76"/>
              <c:tx>
                <c:rich>
                  <a:bodyPr/>
                  <a:lstStyle/>
                  <a:p>
                    <a:fld id="{A5281A3C-34D0-4B50-AD95-8B9D3C1D0E0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42AE-4050-B3F8-BCF8EE21E248}"/>
                </c:ext>
              </c:extLst>
            </c:dLbl>
            <c:dLbl>
              <c:idx val="77"/>
              <c:tx>
                <c:rich>
                  <a:bodyPr/>
                  <a:lstStyle/>
                  <a:p>
                    <a:fld id="{F45E90E8-99F7-4E51-A91F-154E3259E9F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42AE-4050-B3F8-BCF8EE21E248}"/>
                </c:ext>
              </c:extLst>
            </c:dLbl>
            <c:dLbl>
              <c:idx val="78"/>
              <c:tx>
                <c:rich>
                  <a:bodyPr/>
                  <a:lstStyle/>
                  <a:p>
                    <a:fld id="{01A8D921-9378-46C9-9447-7CDD4DBC1E6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42AE-4050-B3F8-BCF8EE21E248}"/>
                </c:ext>
              </c:extLst>
            </c:dLbl>
            <c:dLbl>
              <c:idx val="79"/>
              <c:tx>
                <c:rich>
                  <a:bodyPr/>
                  <a:lstStyle/>
                  <a:p>
                    <a:fld id="{6BEA92B6-2DFE-4744-9F35-78FD1E7903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42AE-4050-B3F8-BCF8EE21E248}"/>
                </c:ext>
              </c:extLst>
            </c:dLbl>
            <c:dLbl>
              <c:idx val="80"/>
              <c:tx>
                <c:rich>
                  <a:bodyPr/>
                  <a:lstStyle/>
                  <a:p>
                    <a:fld id="{21576D6B-4A4C-4E54-9C6B-E7C172C3045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42AE-4050-B3F8-BCF8EE21E248}"/>
                </c:ext>
              </c:extLst>
            </c:dLbl>
            <c:dLbl>
              <c:idx val="81"/>
              <c:tx>
                <c:rich>
                  <a:bodyPr/>
                  <a:lstStyle/>
                  <a:p>
                    <a:fld id="{CA70AF41-577A-49BD-978C-8A502A4E282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42AE-4050-B3F8-BCF8EE21E248}"/>
                </c:ext>
              </c:extLst>
            </c:dLbl>
            <c:dLbl>
              <c:idx val="82"/>
              <c:tx>
                <c:rich>
                  <a:bodyPr/>
                  <a:lstStyle/>
                  <a:p>
                    <a:fld id="{37910386-9DBD-4CBA-AE19-D088410064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42AE-4050-B3F8-BCF8EE21E248}"/>
                </c:ext>
              </c:extLst>
            </c:dLbl>
            <c:dLbl>
              <c:idx val="83"/>
              <c:tx>
                <c:rich>
                  <a:bodyPr/>
                  <a:lstStyle/>
                  <a:p>
                    <a:fld id="{086E6661-7B1B-4808-B8EF-D9A9939156B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42AE-4050-B3F8-BCF8EE21E248}"/>
                </c:ext>
              </c:extLst>
            </c:dLbl>
            <c:dLbl>
              <c:idx val="84"/>
              <c:tx>
                <c:rich>
                  <a:bodyPr/>
                  <a:lstStyle/>
                  <a:p>
                    <a:fld id="{0A38BFC3-3271-4E85-9C79-CF3FD5ED987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42AE-4050-B3F8-BCF8EE21E248}"/>
                </c:ext>
              </c:extLst>
            </c:dLbl>
            <c:dLbl>
              <c:idx val="85"/>
              <c:tx>
                <c:rich>
                  <a:bodyPr/>
                  <a:lstStyle/>
                  <a:p>
                    <a:fld id="{CD7B7D30-A595-4873-BCA7-D3C18274A1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42AE-4050-B3F8-BCF8EE21E248}"/>
                </c:ext>
              </c:extLst>
            </c:dLbl>
            <c:dLbl>
              <c:idx val="86"/>
              <c:tx>
                <c:rich>
                  <a:bodyPr/>
                  <a:lstStyle/>
                  <a:p>
                    <a:fld id="{E4BEB15C-3690-4389-8D08-95BD59087ED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42AE-4050-B3F8-BCF8EE21E248}"/>
                </c:ext>
              </c:extLst>
            </c:dLbl>
            <c:dLbl>
              <c:idx val="87"/>
              <c:tx>
                <c:rich>
                  <a:bodyPr/>
                  <a:lstStyle/>
                  <a:p>
                    <a:fld id="{D84F2132-2040-446C-84D3-01610AAEB22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42AE-4050-B3F8-BCF8EE21E248}"/>
                </c:ext>
              </c:extLst>
            </c:dLbl>
            <c:dLbl>
              <c:idx val="88"/>
              <c:tx>
                <c:rich>
                  <a:bodyPr/>
                  <a:lstStyle/>
                  <a:p>
                    <a:fld id="{AB41A102-0740-4A73-ADDF-FD482F47FD3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42AE-4050-B3F8-BCF8EE21E248}"/>
                </c:ext>
              </c:extLst>
            </c:dLbl>
            <c:dLbl>
              <c:idx val="89"/>
              <c:tx>
                <c:rich>
                  <a:bodyPr/>
                  <a:lstStyle/>
                  <a:p>
                    <a:fld id="{36436D09-CA6B-4F7D-9705-E9630C10DB5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42AE-4050-B3F8-BCF8EE21E248}"/>
                </c:ext>
              </c:extLst>
            </c:dLbl>
            <c:dLbl>
              <c:idx val="90"/>
              <c:tx>
                <c:rich>
                  <a:bodyPr/>
                  <a:lstStyle/>
                  <a:p>
                    <a:fld id="{C56CE1F1-3E06-4A85-9FAA-187EEB2D172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42AE-4050-B3F8-BCF8EE21E248}"/>
                </c:ext>
              </c:extLst>
            </c:dLbl>
            <c:dLbl>
              <c:idx val="91"/>
              <c:tx>
                <c:rich>
                  <a:bodyPr/>
                  <a:lstStyle/>
                  <a:p>
                    <a:fld id="{5AAE80F8-1727-47B6-9FFF-844E85F2639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42AE-4050-B3F8-BCF8EE21E248}"/>
                </c:ext>
              </c:extLst>
            </c:dLbl>
            <c:dLbl>
              <c:idx val="92"/>
              <c:tx>
                <c:rich>
                  <a:bodyPr/>
                  <a:lstStyle/>
                  <a:p>
                    <a:fld id="{5E00E4A1-79BF-4703-B1AB-27317A079BD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42AE-4050-B3F8-BCF8EE21E248}"/>
                </c:ext>
              </c:extLst>
            </c:dLbl>
            <c:dLbl>
              <c:idx val="93"/>
              <c:tx>
                <c:rich>
                  <a:bodyPr/>
                  <a:lstStyle/>
                  <a:p>
                    <a:fld id="{33E10705-A551-4561-9458-856DF8DC094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42AE-4050-B3F8-BCF8EE21E248}"/>
                </c:ext>
              </c:extLst>
            </c:dLbl>
            <c:dLbl>
              <c:idx val="94"/>
              <c:tx>
                <c:rich>
                  <a:bodyPr/>
                  <a:lstStyle/>
                  <a:p>
                    <a:fld id="{E76023A1-BF52-4A74-8B83-0ADA6AD0F64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42AE-4050-B3F8-BCF8EE21E248}"/>
                </c:ext>
              </c:extLst>
            </c:dLbl>
            <c:dLbl>
              <c:idx val="95"/>
              <c:tx>
                <c:rich>
                  <a:bodyPr/>
                  <a:lstStyle/>
                  <a:p>
                    <a:fld id="{ECA3FD7B-FCA4-4EDB-9F40-FF7B79FFFDC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42AE-4050-B3F8-BCF8EE21E248}"/>
                </c:ext>
              </c:extLst>
            </c:dLbl>
            <c:dLbl>
              <c:idx val="96"/>
              <c:tx>
                <c:rich>
                  <a:bodyPr/>
                  <a:lstStyle/>
                  <a:p>
                    <a:fld id="{A884779E-2CA5-4D4F-A4B0-25922A03721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42AE-4050-B3F8-BCF8EE21E248}"/>
                </c:ext>
              </c:extLst>
            </c:dLbl>
            <c:dLbl>
              <c:idx val="97"/>
              <c:tx>
                <c:rich>
                  <a:bodyPr/>
                  <a:lstStyle/>
                  <a:p>
                    <a:fld id="{F7E6F04D-C92F-4835-BF97-2875F77E22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42AE-4050-B3F8-BCF8EE21E248}"/>
                </c:ext>
              </c:extLst>
            </c:dLbl>
            <c:dLbl>
              <c:idx val="98"/>
              <c:tx>
                <c:rich>
                  <a:bodyPr/>
                  <a:lstStyle/>
                  <a:p>
                    <a:fld id="{4F23A390-7023-4007-B837-79CA657555E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42AE-4050-B3F8-BCF8EE21E248}"/>
                </c:ext>
              </c:extLst>
            </c:dLbl>
            <c:dLbl>
              <c:idx val="99"/>
              <c:tx>
                <c:rich>
                  <a:bodyPr/>
                  <a:lstStyle/>
                  <a:p>
                    <a:fld id="{293E9EF7-B91D-40A1-A4CF-9D5481831DA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42AE-4050-B3F8-BCF8EE21E248}"/>
                </c:ext>
              </c:extLst>
            </c:dLbl>
            <c:dLbl>
              <c:idx val="100"/>
              <c:layout>
                <c:manualLayout>
                  <c:x val="0"/>
                  <c:y val="-4.0488270574098817E-2"/>
                </c:manualLayout>
              </c:layout>
              <c:tx>
                <c:rich>
                  <a:bodyPr wrap="square" lIns="38100" tIns="19050" rIns="38100" bIns="19050" anchor="ctr">
                    <a:spAutoFit/>
                  </a:bodyPr>
                  <a:lstStyle/>
                  <a:p>
                    <a:pPr>
                      <a:defRPr sz="1050" b="1">
                        <a:solidFill>
                          <a:schemeClr val="accent2">
                            <a:lumMod val="75000"/>
                          </a:schemeClr>
                        </a:solidFill>
                      </a:defRPr>
                    </a:pPr>
                    <a:fld id="{01C9E31B-51B9-4E88-944A-E5F3696E5F86}" type="CELLRANGE">
                      <a:rPr lang="en-US" sz="1050" b="1">
                        <a:solidFill>
                          <a:schemeClr val="accent2">
                            <a:lumMod val="75000"/>
                          </a:schemeClr>
                        </a:solidFill>
                      </a:rPr>
                      <a:pPr>
                        <a:defRPr sz="1050" b="1">
                          <a:solidFill>
                            <a:schemeClr val="accent2">
                              <a:lumMod val="75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42AE-4050-B3F8-BCF8EE21E248}"/>
                </c:ext>
              </c:extLst>
            </c:dLbl>
            <c:spPr>
              <a:noFill/>
              <a:ln>
                <a:noFill/>
              </a:ln>
              <a:effectLst/>
            </c:spPr>
            <c:txPr>
              <a:bodyPr wrap="square" lIns="38100" tIns="19050" rIns="38100" bIns="19050" anchor="ctr">
                <a:spAutoFit/>
              </a:bodyPr>
              <a:lstStyle/>
              <a:p>
                <a:pPr>
                  <a:defRPr sz="1050"/>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'Niveau de vie relatif'!$D$4:$CZ$4</c:f>
              <c:strCach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2020p</c:v>
                </c:pt>
                <c:pt idx="51">
                  <c:v>2021p</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strCache>
            </c:strRef>
          </c:cat>
          <c:val>
            <c:numRef>
              <c:f>'Niveau de vie relatif'!$D$6:$CZ$6</c:f>
              <c:numCache>
                <c:formatCode>0.0%</c:formatCode>
                <c:ptCount val="101"/>
                <c:pt idx="51">
                  <c:v>0.98684704998121009</c:v>
                </c:pt>
                <c:pt idx="52">
                  <c:v>0.98353584122098603</c:v>
                </c:pt>
                <c:pt idx="53">
                  <c:v>0.98399178551977406</c:v>
                </c:pt>
                <c:pt idx="54">
                  <c:v>0.99599178551977408</c:v>
                </c:pt>
                <c:pt idx="55">
                  <c:v>0.99699178551977408</c:v>
                </c:pt>
                <c:pt idx="56">
                  <c:v>0.99799178551977408</c:v>
                </c:pt>
                <c:pt idx="57">
                  <c:v>0.99099178551977407</c:v>
                </c:pt>
                <c:pt idx="58">
                  <c:v>0.98156113114699362</c:v>
                </c:pt>
                <c:pt idx="59">
                  <c:v>0.97637102721761293</c:v>
                </c:pt>
                <c:pt idx="60">
                  <c:v>0.96987457945053812</c:v>
                </c:pt>
                <c:pt idx="61">
                  <c:v>0.96309601396668376</c:v>
                </c:pt>
                <c:pt idx="62">
                  <c:v>0.95380737924452974</c:v>
                </c:pt>
                <c:pt idx="63">
                  <c:v>0.94515344902664555</c:v>
                </c:pt>
                <c:pt idx="64">
                  <c:v>0.93681132175819537</c:v>
                </c:pt>
                <c:pt idx="65">
                  <c:v>0.92909403396673895</c:v>
                </c:pt>
                <c:pt idx="66">
                  <c:v>0.92427249865643768</c:v>
                </c:pt>
                <c:pt idx="67">
                  <c:v>0.9192236342866047</c:v>
                </c:pt>
                <c:pt idx="68">
                  <c:v>0.91513909212207256</c:v>
                </c:pt>
                <c:pt idx="69">
                  <c:v>0.91006990634409513</c:v>
                </c:pt>
                <c:pt idx="70">
                  <c:v>0.90516543486768541</c:v>
                </c:pt>
                <c:pt idx="71">
                  <c:v>0.90105381748426849</c:v>
                </c:pt>
                <c:pt idx="72">
                  <c:v>0.89701017192443377</c:v>
                </c:pt>
                <c:pt idx="73">
                  <c:v>0.89394542180256042</c:v>
                </c:pt>
                <c:pt idx="74">
                  <c:v>0.89089972306769649</c:v>
                </c:pt>
                <c:pt idx="75">
                  <c:v>0.88775744606259699</c:v>
                </c:pt>
                <c:pt idx="76">
                  <c:v>0.884698558275124</c:v>
                </c:pt>
                <c:pt idx="77">
                  <c:v>0.88043374456567092</c:v>
                </c:pt>
                <c:pt idx="78">
                  <c:v>0.87673570784164589</c:v>
                </c:pt>
                <c:pt idx="79">
                  <c:v>0.87192935665007021</c:v>
                </c:pt>
                <c:pt idx="80">
                  <c:v>0.86834687345936556</c:v>
                </c:pt>
                <c:pt idx="81">
                  <c:v>0.86503347104556216</c:v>
                </c:pt>
                <c:pt idx="82">
                  <c:v>0.86263138408005391</c:v>
                </c:pt>
                <c:pt idx="83">
                  <c:v>0.86032529281871006</c:v>
                </c:pt>
                <c:pt idx="84">
                  <c:v>0.85753877997852634</c:v>
                </c:pt>
                <c:pt idx="85">
                  <c:v>0.85454874945808268</c:v>
                </c:pt>
                <c:pt idx="86">
                  <c:v>0.85221472592731717</c:v>
                </c:pt>
                <c:pt idx="87">
                  <c:v>0.84939736875928384</c:v>
                </c:pt>
                <c:pt idx="88">
                  <c:v>0.84671478674838996</c:v>
                </c:pt>
                <c:pt idx="89">
                  <c:v>0.84368895847018832</c:v>
                </c:pt>
                <c:pt idx="90">
                  <c:v>0.84112948926676945</c:v>
                </c:pt>
                <c:pt idx="91">
                  <c:v>0.83984970280814597</c:v>
                </c:pt>
                <c:pt idx="92">
                  <c:v>0.83844362404944262</c:v>
                </c:pt>
                <c:pt idx="93">
                  <c:v>0.8374985513408103</c:v>
                </c:pt>
                <c:pt idx="94">
                  <c:v>0.83715200141593549</c:v>
                </c:pt>
                <c:pt idx="95">
                  <c:v>0.83740633510586093</c:v>
                </c:pt>
                <c:pt idx="96">
                  <c:v>0.83665962873844846</c:v>
                </c:pt>
                <c:pt idx="97">
                  <c:v>0.83449463002782653</c:v>
                </c:pt>
                <c:pt idx="98">
                  <c:v>0.83238338427016001</c:v>
                </c:pt>
                <c:pt idx="99">
                  <c:v>0.83115602494331564</c:v>
                </c:pt>
                <c:pt idx="100">
                  <c:v>0.82983229519132851</c:v>
                </c:pt>
              </c:numCache>
            </c:numRef>
          </c:val>
          <c:smooth val="0"/>
          <c:extLst>
            <c:ext xmlns:c15="http://schemas.microsoft.com/office/drawing/2012/chart" uri="{02D57815-91ED-43cb-92C2-25804820EDAC}">
              <c15:datalabelsRange>
                <c15:f>'Niveau de vie relatif'!$D$8:$CZ$8</c15:f>
                <c15:dlblRangeCache>
                  <c:ptCount val="101"/>
                  <c:pt idx="51">
                    <c:v>98,7%</c:v>
                  </c:pt>
                  <c:pt idx="100">
                    <c:v>83,0%</c:v>
                  </c:pt>
                </c15:dlblRangeCache>
              </c15:datalabelsRange>
            </c:ext>
            <c:ext xmlns:c16="http://schemas.microsoft.com/office/drawing/2014/chart" uri="{C3380CC4-5D6E-409C-BE32-E72D297353CC}">
              <c16:uniqueId val="{00000068-42AE-4050-B3F8-BCF8EE21E248}"/>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'Ressources en %'!$C$5</c:f>
              <c:strCache>
                <c:ptCount val="1"/>
                <c:pt idx="0">
                  <c:v>Obs</c:v>
                </c:pt>
              </c:strCache>
            </c:strRef>
          </c:tx>
          <c:spPr>
            <a:ln w="28575">
              <a:solidFill>
                <a:sysClr val="windowText" lastClr="000000">
                  <a:lumMod val="50000"/>
                  <a:lumOff val="50000"/>
                </a:sysClr>
              </a:solidFill>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0-AEE9-4492-BDB4-53E4B6A7229D}"/>
                </c:ext>
              </c:extLst>
            </c:dLbl>
            <c:dLbl>
              <c:idx val="4"/>
              <c:delete val="1"/>
              <c:extLst>
                <c:ext xmlns:c15="http://schemas.microsoft.com/office/drawing/2012/chart" uri="{CE6537A1-D6FC-4f65-9D91-7224C49458BB}"/>
                <c:ext xmlns:c16="http://schemas.microsoft.com/office/drawing/2014/chart" uri="{C3380CC4-5D6E-409C-BE32-E72D297353CC}">
                  <c16:uniqueId val="{00000001-AEE9-4492-BDB4-53E4B6A7229D}"/>
                </c:ext>
              </c:extLst>
            </c:dLbl>
            <c:dLbl>
              <c:idx val="5"/>
              <c:delete val="1"/>
              <c:extLst>
                <c:ext xmlns:c15="http://schemas.microsoft.com/office/drawing/2012/chart" uri="{CE6537A1-D6FC-4f65-9D91-7224C49458BB}"/>
                <c:ext xmlns:c16="http://schemas.microsoft.com/office/drawing/2014/chart" uri="{C3380CC4-5D6E-409C-BE32-E72D297353CC}">
                  <c16:uniqueId val="{00000002-AEE9-4492-BDB4-53E4B6A7229D}"/>
                </c:ext>
              </c:extLst>
            </c:dLbl>
            <c:dLbl>
              <c:idx val="6"/>
              <c:delete val="1"/>
              <c:extLst>
                <c:ext xmlns:c15="http://schemas.microsoft.com/office/drawing/2012/chart" uri="{CE6537A1-D6FC-4f65-9D91-7224C49458BB}"/>
                <c:ext xmlns:c16="http://schemas.microsoft.com/office/drawing/2014/chart" uri="{C3380CC4-5D6E-409C-BE32-E72D297353CC}">
                  <c16:uniqueId val="{00000003-AEE9-4492-BDB4-53E4B6A7229D}"/>
                </c:ext>
              </c:extLst>
            </c:dLbl>
            <c:dLbl>
              <c:idx val="7"/>
              <c:delete val="1"/>
              <c:extLst>
                <c:ext xmlns:c15="http://schemas.microsoft.com/office/drawing/2012/chart" uri="{CE6537A1-D6FC-4f65-9D91-7224C49458BB}"/>
                <c:ext xmlns:c16="http://schemas.microsoft.com/office/drawing/2014/chart" uri="{C3380CC4-5D6E-409C-BE32-E72D297353CC}">
                  <c16:uniqueId val="{00000004-AEE9-4492-BDB4-53E4B6A7229D}"/>
                </c:ext>
              </c:extLst>
            </c:dLbl>
            <c:dLbl>
              <c:idx val="8"/>
              <c:delete val="1"/>
              <c:extLst>
                <c:ext xmlns:c15="http://schemas.microsoft.com/office/drawing/2012/chart" uri="{CE6537A1-D6FC-4f65-9D91-7224C49458BB}"/>
                <c:ext xmlns:c16="http://schemas.microsoft.com/office/drawing/2014/chart" uri="{C3380CC4-5D6E-409C-BE32-E72D297353CC}">
                  <c16:uniqueId val="{00000005-AEE9-4492-BDB4-53E4B6A7229D}"/>
                </c:ext>
              </c:extLst>
            </c:dLbl>
            <c:dLbl>
              <c:idx val="9"/>
              <c:delete val="1"/>
              <c:extLst>
                <c:ext xmlns:c15="http://schemas.microsoft.com/office/drawing/2012/chart" uri="{CE6537A1-D6FC-4f65-9D91-7224C49458BB}"/>
                <c:ext xmlns:c16="http://schemas.microsoft.com/office/drawing/2014/chart" uri="{C3380CC4-5D6E-409C-BE32-E72D297353CC}">
                  <c16:uniqueId val="{00000006-AEE9-4492-BDB4-53E4B6A7229D}"/>
                </c:ext>
              </c:extLst>
            </c:dLbl>
            <c:dLbl>
              <c:idx val="10"/>
              <c:delete val="1"/>
              <c:extLst>
                <c:ext xmlns:c15="http://schemas.microsoft.com/office/drawing/2012/chart" uri="{CE6537A1-D6FC-4f65-9D91-7224C49458BB}"/>
                <c:ext xmlns:c16="http://schemas.microsoft.com/office/drawing/2014/chart" uri="{C3380CC4-5D6E-409C-BE32-E72D297353CC}">
                  <c16:uniqueId val="{00000007-AEE9-4492-BDB4-53E4B6A7229D}"/>
                </c:ext>
              </c:extLst>
            </c:dLbl>
            <c:dLbl>
              <c:idx val="11"/>
              <c:delete val="1"/>
              <c:extLst>
                <c:ext xmlns:c15="http://schemas.microsoft.com/office/drawing/2012/chart" uri="{CE6537A1-D6FC-4f65-9D91-7224C49458BB}"/>
                <c:ext xmlns:c16="http://schemas.microsoft.com/office/drawing/2014/chart" uri="{C3380CC4-5D6E-409C-BE32-E72D297353CC}">
                  <c16:uniqueId val="{00000008-AEE9-4492-BDB4-53E4B6A7229D}"/>
                </c:ext>
              </c:extLst>
            </c:dLbl>
            <c:dLbl>
              <c:idx val="12"/>
              <c:delete val="1"/>
              <c:extLst>
                <c:ext xmlns:c15="http://schemas.microsoft.com/office/drawing/2012/chart" uri="{CE6537A1-D6FC-4f65-9D91-7224C49458BB}"/>
                <c:ext xmlns:c16="http://schemas.microsoft.com/office/drawing/2014/chart" uri="{C3380CC4-5D6E-409C-BE32-E72D297353CC}">
                  <c16:uniqueId val="{00000009-AEE9-4492-BDB4-53E4B6A7229D}"/>
                </c:ext>
              </c:extLst>
            </c:dLbl>
            <c:dLbl>
              <c:idx val="13"/>
              <c:delete val="1"/>
              <c:extLst>
                <c:ext xmlns:c15="http://schemas.microsoft.com/office/drawing/2012/chart" uri="{CE6537A1-D6FC-4f65-9D91-7224C49458BB}"/>
                <c:ext xmlns:c16="http://schemas.microsoft.com/office/drawing/2014/chart" uri="{C3380CC4-5D6E-409C-BE32-E72D297353CC}">
                  <c16:uniqueId val="{0000000A-AEE9-4492-BDB4-53E4B6A7229D}"/>
                </c:ext>
              </c:extLst>
            </c:dLbl>
            <c:dLbl>
              <c:idx val="14"/>
              <c:delete val="1"/>
              <c:extLst>
                <c:ext xmlns:c15="http://schemas.microsoft.com/office/drawing/2012/chart" uri="{CE6537A1-D6FC-4f65-9D91-7224C49458BB}"/>
                <c:ext xmlns:c16="http://schemas.microsoft.com/office/drawing/2014/chart" uri="{C3380CC4-5D6E-409C-BE32-E72D297353CC}">
                  <c16:uniqueId val="{0000000B-AEE9-4492-BDB4-53E4B6A7229D}"/>
                </c:ext>
              </c:extLst>
            </c:dLbl>
            <c:dLbl>
              <c:idx val="15"/>
              <c:delete val="1"/>
              <c:extLst>
                <c:ext xmlns:c15="http://schemas.microsoft.com/office/drawing/2012/chart" uri="{CE6537A1-D6FC-4f65-9D91-7224C49458BB}"/>
                <c:ext xmlns:c16="http://schemas.microsoft.com/office/drawing/2014/chart" uri="{C3380CC4-5D6E-409C-BE32-E72D297353CC}">
                  <c16:uniqueId val="{0000000C-AEE9-4492-BDB4-53E4B6A7229D}"/>
                </c:ext>
              </c:extLst>
            </c:dLbl>
            <c:dLbl>
              <c:idx val="16"/>
              <c:delete val="1"/>
              <c:extLst>
                <c:ext xmlns:c15="http://schemas.microsoft.com/office/drawing/2012/chart" uri="{CE6537A1-D6FC-4f65-9D91-7224C49458BB}"/>
                <c:ext xmlns:c16="http://schemas.microsoft.com/office/drawing/2014/chart" uri="{C3380CC4-5D6E-409C-BE32-E72D297353CC}">
                  <c16:uniqueId val="{0000000D-AEE9-4492-BDB4-53E4B6A7229D}"/>
                </c:ext>
              </c:extLst>
            </c:dLbl>
            <c:dLbl>
              <c:idx val="17"/>
              <c:delete val="1"/>
              <c:extLst>
                <c:ext xmlns:c15="http://schemas.microsoft.com/office/drawing/2012/chart" uri="{CE6537A1-D6FC-4f65-9D91-7224C49458BB}"/>
                <c:ext xmlns:c16="http://schemas.microsoft.com/office/drawing/2014/chart" uri="{C3380CC4-5D6E-409C-BE32-E72D297353CC}">
                  <c16:uniqueId val="{0000000E-AEE9-4492-BDB4-53E4B6A7229D}"/>
                </c:ext>
              </c:extLst>
            </c:dLbl>
            <c:dLbl>
              <c:idx val="18"/>
              <c:delete val="1"/>
              <c:extLst>
                <c:ext xmlns:c15="http://schemas.microsoft.com/office/drawing/2012/chart" uri="{CE6537A1-D6FC-4f65-9D91-7224C49458BB}"/>
                <c:ext xmlns:c16="http://schemas.microsoft.com/office/drawing/2014/chart" uri="{C3380CC4-5D6E-409C-BE32-E72D297353CC}">
                  <c16:uniqueId val="{0000000F-AEE9-4492-BDB4-53E4B6A7229D}"/>
                </c:ext>
              </c:extLst>
            </c:dLbl>
            <c:dLbl>
              <c:idx val="19"/>
              <c:delete val="1"/>
              <c:extLst>
                <c:ext xmlns:c15="http://schemas.microsoft.com/office/drawing/2012/chart" uri="{CE6537A1-D6FC-4f65-9D91-7224C49458BB}"/>
                <c:ext xmlns:c16="http://schemas.microsoft.com/office/drawing/2014/chart" uri="{C3380CC4-5D6E-409C-BE32-E72D297353CC}">
                  <c16:uniqueId val="{00000010-AEE9-4492-BDB4-53E4B6A7229D}"/>
                </c:ext>
              </c:extLst>
            </c:dLbl>
            <c:dLbl>
              <c:idx val="20"/>
              <c:delete val="1"/>
              <c:extLst>
                <c:ext xmlns:c15="http://schemas.microsoft.com/office/drawing/2012/chart" uri="{CE6537A1-D6FC-4f65-9D91-7224C49458BB}"/>
                <c:ext xmlns:c16="http://schemas.microsoft.com/office/drawing/2014/chart" uri="{C3380CC4-5D6E-409C-BE32-E72D297353CC}">
                  <c16:uniqueId val="{00000011-AEE9-4492-BDB4-53E4B6A7229D}"/>
                </c:ext>
              </c:extLst>
            </c:dLbl>
            <c:dLbl>
              <c:idx val="21"/>
              <c:delete val="1"/>
              <c:extLst>
                <c:ext xmlns:c15="http://schemas.microsoft.com/office/drawing/2012/chart" uri="{CE6537A1-D6FC-4f65-9D91-7224C49458BB}"/>
                <c:ext xmlns:c16="http://schemas.microsoft.com/office/drawing/2014/chart" uri="{C3380CC4-5D6E-409C-BE32-E72D297353CC}">
                  <c16:uniqueId val="{00000012-AEE9-4492-BDB4-53E4B6A7229D}"/>
                </c:ext>
              </c:extLst>
            </c:dLbl>
            <c:dLbl>
              <c:idx val="22"/>
              <c:delete val="1"/>
              <c:extLst>
                <c:ext xmlns:c15="http://schemas.microsoft.com/office/drawing/2012/chart" uri="{CE6537A1-D6FC-4f65-9D91-7224C49458BB}"/>
                <c:ext xmlns:c16="http://schemas.microsoft.com/office/drawing/2014/chart" uri="{C3380CC4-5D6E-409C-BE32-E72D297353CC}">
                  <c16:uniqueId val="{00000013-AEE9-4492-BDB4-53E4B6A7229D}"/>
                </c:ext>
              </c:extLst>
            </c:dLbl>
            <c:dLbl>
              <c:idx val="23"/>
              <c:layout>
                <c:manualLayout>
                  <c:x val="-2.1367088607594998E-2"/>
                  <c:y val="-6.6529562982005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EE9-4492-BDB4-53E4B6A7229D}"/>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'Ressources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 en %'!$D$5:$BV$5</c:f>
              <c:numCache>
                <c:formatCode>0.0%</c:formatCode>
                <c:ptCount val="71"/>
                <c:pt idx="2">
                  <c:v>0.12047875337467473</c:v>
                </c:pt>
                <c:pt idx="3">
                  <c:v>0.12312027424053167</c:v>
                </c:pt>
                <c:pt idx="4">
                  <c:v>0.12327787866951072</c:v>
                </c:pt>
                <c:pt idx="5">
                  <c:v>0.12260174753402596</c:v>
                </c:pt>
                <c:pt idx="6">
                  <c:v>0.12344564771620968</c:v>
                </c:pt>
                <c:pt idx="7">
                  <c:v>0.12384253143050393</c:v>
                </c:pt>
                <c:pt idx="8">
                  <c:v>0.12386329002943407</c:v>
                </c:pt>
                <c:pt idx="9">
                  <c:v>0.12855882133053373</c:v>
                </c:pt>
                <c:pt idx="10">
                  <c:v>0.12646313829884259</c:v>
                </c:pt>
                <c:pt idx="11">
                  <c:v>0.12843266673618553</c:v>
                </c:pt>
                <c:pt idx="12">
                  <c:v>0.13254507422268313</c:v>
                </c:pt>
                <c:pt idx="13">
                  <c:v>0.1361290467416062</c:v>
                </c:pt>
                <c:pt idx="14">
                  <c:v>0.13747211802218395</c:v>
                </c:pt>
                <c:pt idx="15">
                  <c:v>0.13704960188541795</c:v>
                </c:pt>
                <c:pt idx="16">
                  <c:v>0.1377418133463604</c:v>
                </c:pt>
                <c:pt idx="17">
                  <c:v>0.13837593586609784</c:v>
                </c:pt>
                <c:pt idx="18">
                  <c:v>0.13720576727132977</c:v>
                </c:pt>
                <c:pt idx="19">
                  <c:v>0.13623673777860743</c:v>
                </c:pt>
                <c:pt idx="20">
                  <c:v>0.14063753470440959</c:v>
                </c:pt>
                <c:pt idx="21">
                  <c:v>0.13779208129323853</c:v>
                </c:pt>
                <c:pt idx="22">
                  <c:v>0.13769836158888249</c:v>
                </c:pt>
                <c:pt idx="23">
                  <c:v>0.13522144787416385</c:v>
                </c:pt>
              </c:numCache>
            </c:numRef>
          </c:val>
          <c:smooth val="0"/>
          <c:extLst>
            <c:ext xmlns:c16="http://schemas.microsoft.com/office/drawing/2014/chart" uri="{C3380CC4-5D6E-409C-BE32-E72D297353CC}">
              <c16:uniqueId val="{00000015-AEE9-4492-BDB4-53E4B6A7229D}"/>
            </c:ext>
          </c:extLst>
        </c:ser>
        <c:ser>
          <c:idx val="1"/>
          <c:order val="1"/>
          <c:tx>
            <c:strRef>
              <c:f>'Ressources en %'!$C$6</c:f>
              <c:strCache>
                <c:ptCount val="1"/>
                <c:pt idx="0">
                  <c:v>Sc. Ref</c:v>
                </c:pt>
              </c:strCache>
            </c:strRef>
          </c:tx>
          <c:spPr>
            <a:ln w="28575">
              <a:solidFill>
                <a:srgbClr val="F79646">
                  <a:lumMod val="75000"/>
                </a:srgbClr>
              </a:solidFill>
              <a:prstDash val="solid"/>
            </a:ln>
          </c:spPr>
          <c:marker>
            <c:symbol val="none"/>
          </c:marker>
          <c:dLbls>
            <c:dLbl>
              <c:idx val="23"/>
              <c:delete val="1"/>
              <c:extLst>
                <c:ext xmlns:c15="http://schemas.microsoft.com/office/drawing/2012/chart" uri="{CE6537A1-D6FC-4f65-9D91-7224C49458BB}"/>
                <c:ext xmlns:c16="http://schemas.microsoft.com/office/drawing/2014/chart" uri="{C3380CC4-5D6E-409C-BE32-E72D297353CC}">
                  <c16:uniqueId val="{00000016-AEE9-4492-BDB4-53E4B6A7229D}"/>
                </c:ext>
              </c:extLst>
            </c:dLbl>
            <c:dLbl>
              <c:idx val="24"/>
              <c:delete val="1"/>
              <c:extLst>
                <c:ext xmlns:c15="http://schemas.microsoft.com/office/drawing/2012/chart" uri="{CE6537A1-D6FC-4f65-9D91-7224C49458BB}"/>
                <c:ext xmlns:c16="http://schemas.microsoft.com/office/drawing/2014/chart" uri="{C3380CC4-5D6E-409C-BE32-E72D297353CC}">
                  <c16:uniqueId val="{00000017-AEE9-4492-BDB4-53E4B6A7229D}"/>
                </c:ext>
              </c:extLst>
            </c:dLbl>
            <c:dLbl>
              <c:idx val="25"/>
              <c:delete val="1"/>
              <c:extLst>
                <c:ext xmlns:c15="http://schemas.microsoft.com/office/drawing/2012/chart" uri="{CE6537A1-D6FC-4f65-9D91-7224C49458BB}"/>
                <c:ext xmlns:c16="http://schemas.microsoft.com/office/drawing/2014/chart" uri="{C3380CC4-5D6E-409C-BE32-E72D297353CC}">
                  <c16:uniqueId val="{00000018-AEE9-4492-BDB4-53E4B6A7229D}"/>
                </c:ext>
              </c:extLst>
            </c:dLbl>
            <c:dLbl>
              <c:idx val="26"/>
              <c:delete val="1"/>
              <c:extLst>
                <c:ext xmlns:c15="http://schemas.microsoft.com/office/drawing/2012/chart" uri="{CE6537A1-D6FC-4f65-9D91-7224C49458BB}"/>
                <c:ext xmlns:c16="http://schemas.microsoft.com/office/drawing/2014/chart" uri="{C3380CC4-5D6E-409C-BE32-E72D297353CC}">
                  <c16:uniqueId val="{00000019-AEE9-4492-BDB4-53E4B6A7229D}"/>
                </c:ext>
              </c:extLst>
            </c:dLbl>
            <c:dLbl>
              <c:idx val="27"/>
              <c:delete val="1"/>
              <c:extLst>
                <c:ext xmlns:c15="http://schemas.microsoft.com/office/drawing/2012/chart" uri="{CE6537A1-D6FC-4f65-9D91-7224C49458BB}"/>
                <c:ext xmlns:c16="http://schemas.microsoft.com/office/drawing/2014/chart" uri="{C3380CC4-5D6E-409C-BE32-E72D297353CC}">
                  <c16:uniqueId val="{0000001A-AEE9-4492-BDB4-53E4B6A7229D}"/>
                </c:ext>
              </c:extLst>
            </c:dLbl>
            <c:dLbl>
              <c:idx val="28"/>
              <c:delete val="1"/>
              <c:extLst>
                <c:ext xmlns:c15="http://schemas.microsoft.com/office/drawing/2012/chart" uri="{CE6537A1-D6FC-4f65-9D91-7224C49458BB}"/>
                <c:ext xmlns:c16="http://schemas.microsoft.com/office/drawing/2014/chart" uri="{C3380CC4-5D6E-409C-BE32-E72D297353CC}">
                  <c16:uniqueId val="{0000001B-AEE9-4492-BDB4-53E4B6A7229D}"/>
                </c:ext>
              </c:extLst>
            </c:dLbl>
            <c:dLbl>
              <c:idx val="29"/>
              <c:delete val="1"/>
              <c:extLst>
                <c:ext xmlns:c15="http://schemas.microsoft.com/office/drawing/2012/chart" uri="{CE6537A1-D6FC-4f65-9D91-7224C49458BB}"/>
                <c:ext xmlns:c16="http://schemas.microsoft.com/office/drawing/2014/chart" uri="{C3380CC4-5D6E-409C-BE32-E72D297353CC}">
                  <c16:uniqueId val="{0000001C-AEE9-4492-BDB4-53E4B6A7229D}"/>
                </c:ext>
              </c:extLst>
            </c:dLbl>
            <c:dLbl>
              <c:idx val="30"/>
              <c:layout/>
              <c:tx>
                <c:rich>
                  <a:bodyPr wrap="square" lIns="38100" tIns="19050" rIns="38100" bIns="19050" anchor="ctr">
                    <a:spAutoFit/>
                  </a:bodyPr>
                  <a:lstStyle/>
                  <a:p>
                    <a:pPr>
                      <a:defRPr sz="1050" b="1">
                        <a:solidFill>
                          <a:schemeClr val="accent2">
                            <a:lumMod val="75000"/>
                          </a:schemeClr>
                        </a:solidFill>
                      </a:defRPr>
                    </a:pPr>
                    <a:fld id="{EB6379A8-5875-427B-823C-C2CD06C192AD}" type="VALUE">
                      <a:rPr lang="en-US">
                        <a:solidFill>
                          <a:srgbClr val="E46C0A"/>
                        </a:solidFill>
                      </a:rPr>
                      <a:pPr>
                        <a:defRPr sz="1050" b="1">
                          <a:solidFill>
                            <a:schemeClr val="accent2">
                              <a:lumMod val="75000"/>
                            </a:schemeClr>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AEE9-4492-BDB4-53E4B6A7229D}"/>
                </c:ext>
              </c:extLst>
            </c:dLbl>
            <c:dLbl>
              <c:idx val="31"/>
              <c:delete val="1"/>
              <c:extLst>
                <c:ext xmlns:c15="http://schemas.microsoft.com/office/drawing/2012/chart" uri="{CE6537A1-D6FC-4f65-9D91-7224C49458BB}"/>
                <c:ext xmlns:c16="http://schemas.microsoft.com/office/drawing/2014/chart" uri="{C3380CC4-5D6E-409C-BE32-E72D297353CC}">
                  <c16:uniqueId val="{0000001E-AEE9-4492-BDB4-53E4B6A7229D}"/>
                </c:ext>
              </c:extLst>
            </c:dLbl>
            <c:dLbl>
              <c:idx val="32"/>
              <c:delete val="1"/>
              <c:extLst>
                <c:ext xmlns:c15="http://schemas.microsoft.com/office/drawing/2012/chart" uri="{CE6537A1-D6FC-4f65-9D91-7224C49458BB}"/>
                <c:ext xmlns:c16="http://schemas.microsoft.com/office/drawing/2014/chart" uri="{C3380CC4-5D6E-409C-BE32-E72D297353CC}">
                  <c16:uniqueId val="{0000001F-AEE9-4492-BDB4-53E4B6A7229D}"/>
                </c:ext>
              </c:extLst>
            </c:dLbl>
            <c:dLbl>
              <c:idx val="33"/>
              <c:delete val="1"/>
              <c:extLst>
                <c:ext xmlns:c15="http://schemas.microsoft.com/office/drawing/2012/chart" uri="{CE6537A1-D6FC-4f65-9D91-7224C49458BB}"/>
                <c:ext xmlns:c16="http://schemas.microsoft.com/office/drawing/2014/chart" uri="{C3380CC4-5D6E-409C-BE32-E72D297353CC}">
                  <c16:uniqueId val="{00000020-AEE9-4492-BDB4-53E4B6A7229D}"/>
                </c:ext>
              </c:extLst>
            </c:dLbl>
            <c:dLbl>
              <c:idx val="34"/>
              <c:delete val="1"/>
              <c:extLst>
                <c:ext xmlns:c15="http://schemas.microsoft.com/office/drawing/2012/chart" uri="{CE6537A1-D6FC-4f65-9D91-7224C49458BB}"/>
                <c:ext xmlns:c16="http://schemas.microsoft.com/office/drawing/2014/chart" uri="{C3380CC4-5D6E-409C-BE32-E72D297353CC}">
                  <c16:uniqueId val="{00000021-AEE9-4492-BDB4-53E4B6A7229D}"/>
                </c:ext>
              </c:extLst>
            </c:dLbl>
            <c:dLbl>
              <c:idx val="35"/>
              <c:delete val="1"/>
              <c:extLst>
                <c:ext xmlns:c15="http://schemas.microsoft.com/office/drawing/2012/chart" uri="{CE6537A1-D6FC-4f65-9D91-7224C49458BB}"/>
                <c:ext xmlns:c16="http://schemas.microsoft.com/office/drawing/2014/chart" uri="{C3380CC4-5D6E-409C-BE32-E72D297353CC}">
                  <c16:uniqueId val="{00000022-AEE9-4492-BDB4-53E4B6A7229D}"/>
                </c:ext>
              </c:extLst>
            </c:dLbl>
            <c:dLbl>
              <c:idx val="36"/>
              <c:delete val="1"/>
              <c:extLst>
                <c:ext xmlns:c15="http://schemas.microsoft.com/office/drawing/2012/chart" uri="{CE6537A1-D6FC-4f65-9D91-7224C49458BB}"/>
                <c:ext xmlns:c16="http://schemas.microsoft.com/office/drawing/2014/chart" uri="{C3380CC4-5D6E-409C-BE32-E72D297353CC}">
                  <c16:uniqueId val="{00000023-AEE9-4492-BDB4-53E4B6A7229D}"/>
                </c:ext>
              </c:extLst>
            </c:dLbl>
            <c:dLbl>
              <c:idx val="37"/>
              <c:delete val="1"/>
              <c:extLst>
                <c:ext xmlns:c15="http://schemas.microsoft.com/office/drawing/2012/chart" uri="{CE6537A1-D6FC-4f65-9D91-7224C49458BB}"/>
                <c:ext xmlns:c16="http://schemas.microsoft.com/office/drawing/2014/chart" uri="{C3380CC4-5D6E-409C-BE32-E72D297353CC}">
                  <c16:uniqueId val="{00000024-AEE9-4492-BDB4-53E4B6A7229D}"/>
                </c:ext>
              </c:extLst>
            </c:dLbl>
            <c:dLbl>
              <c:idx val="38"/>
              <c:delete val="1"/>
              <c:extLst>
                <c:ext xmlns:c15="http://schemas.microsoft.com/office/drawing/2012/chart" uri="{CE6537A1-D6FC-4f65-9D91-7224C49458BB}"/>
                <c:ext xmlns:c16="http://schemas.microsoft.com/office/drawing/2014/chart" uri="{C3380CC4-5D6E-409C-BE32-E72D297353CC}">
                  <c16:uniqueId val="{00000025-AEE9-4492-BDB4-53E4B6A7229D}"/>
                </c:ext>
              </c:extLst>
            </c:dLbl>
            <c:dLbl>
              <c:idx val="39"/>
              <c:delete val="1"/>
              <c:extLst>
                <c:ext xmlns:c15="http://schemas.microsoft.com/office/drawing/2012/chart" uri="{CE6537A1-D6FC-4f65-9D91-7224C49458BB}"/>
                <c:ext xmlns:c16="http://schemas.microsoft.com/office/drawing/2014/chart" uri="{C3380CC4-5D6E-409C-BE32-E72D297353CC}">
                  <c16:uniqueId val="{00000026-AEE9-4492-BDB4-53E4B6A7229D}"/>
                </c:ext>
              </c:extLst>
            </c:dLbl>
            <c:dLbl>
              <c:idx val="40"/>
              <c:delete val="1"/>
              <c:extLst>
                <c:ext xmlns:c15="http://schemas.microsoft.com/office/drawing/2012/chart" uri="{CE6537A1-D6FC-4f65-9D91-7224C49458BB}"/>
                <c:ext xmlns:c16="http://schemas.microsoft.com/office/drawing/2014/chart" uri="{C3380CC4-5D6E-409C-BE32-E72D297353CC}">
                  <c16:uniqueId val="{00000027-AEE9-4492-BDB4-53E4B6A7229D}"/>
                </c:ext>
              </c:extLst>
            </c:dLbl>
            <c:dLbl>
              <c:idx val="41"/>
              <c:delete val="1"/>
              <c:extLst>
                <c:ext xmlns:c15="http://schemas.microsoft.com/office/drawing/2012/chart" uri="{CE6537A1-D6FC-4f65-9D91-7224C49458BB}"/>
                <c:ext xmlns:c16="http://schemas.microsoft.com/office/drawing/2014/chart" uri="{C3380CC4-5D6E-409C-BE32-E72D297353CC}">
                  <c16:uniqueId val="{00000028-AEE9-4492-BDB4-53E4B6A7229D}"/>
                </c:ext>
              </c:extLst>
            </c:dLbl>
            <c:dLbl>
              <c:idx val="42"/>
              <c:delete val="1"/>
              <c:extLst>
                <c:ext xmlns:c15="http://schemas.microsoft.com/office/drawing/2012/chart" uri="{CE6537A1-D6FC-4f65-9D91-7224C49458BB}"/>
                <c:ext xmlns:c16="http://schemas.microsoft.com/office/drawing/2014/chart" uri="{C3380CC4-5D6E-409C-BE32-E72D297353CC}">
                  <c16:uniqueId val="{00000029-AEE9-4492-BDB4-53E4B6A7229D}"/>
                </c:ext>
              </c:extLst>
            </c:dLbl>
            <c:dLbl>
              <c:idx val="43"/>
              <c:delete val="1"/>
              <c:extLst>
                <c:ext xmlns:c15="http://schemas.microsoft.com/office/drawing/2012/chart" uri="{CE6537A1-D6FC-4f65-9D91-7224C49458BB}"/>
                <c:ext xmlns:c16="http://schemas.microsoft.com/office/drawing/2014/chart" uri="{C3380CC4-5D6E-409C-BE32-E72D297353CC}">
                  <c16:uniqueId val="{0000002A-AEE9-4492-BDB4-53E4B6A7229D}"/>
                </c:ext>
              </c:extLst>
            </c:dLbl>
            <c:dLbl>
              <c:idx val="44"/>
              <c:delete val="1"/>
              <c:extLst>
                <c:ext xmlns:c15="http://schemas.microsoft.com/office/drawing/2012/chart" uri="{CE6537A1-D6FC-4f65-9D91-7224C49458BB}"/>
                <c:ext xmlns:c16="http://schemas.microsoft.com/office/drawing/2014/chart" uri="{C3380CC4-5D6E-409C-BE32-E72D297353CC}">
                  <c16:uniqueId val="{0000002B-AEE9-4492-BDB4-53E4B6A7229D}"/>
                </c:ext>
              </c:extLst>
            </c:dLbl>
            <c:dLbl>
              <c:idx val="45"/>
              <c:delete val="1"/>
              <c:extLst>
                <c:ext xmlns:c15="http://schemas.microsoft.com/office/drawing/2012/chart" uri="{CE6537A1-D6FC-4f65-9D91-7224C49458BB}"/>
                <c:ext xmlns:c16="http://schemas.microsoft.com/office/drawing/2014/chart" uri="{C3380CC4-5D6E-409C-BE32-E72D297353CC}">
                  <c16:uniqueId val="{0000002C-AEE9-4492-BDB4-53E4B6A7229D}"/>
                </c:ext>
              </c:extLst>
            </c:dLbl>
            <c:dLbl>
              <c:idx val="46"/>
              <c:delete val="1"/>
              <c:extLst>
                <c:ext xmlns:c15="http://schemas.microsoft.com/office/drawing/2012/chart" uri="{CE6537A1-D6FC-4f65-9D91-7224C49458BB}"/>
                <c:ext xmlns:c16="http://schemas.microsoft.com/office/drawing/2014/chart" uri="{C3380CC4-5D6E-409C-BE32-E72D297353CC}">
                  <c16:uniqueId val="{0000002D-AEE9-4492-BDB4-53E4B6A7229D}"/>
                </c:ext>
              </c:extLst>
            </c:dLbl>
            <c:dLbl>
              <c:idx val="47"/>
              <c:delete val="1"/>
              <c:extLst>
                <c:ext xmlns:c15="http://schemas.microsoft.com/office/drawing/2012/chart" uri="{CE6537A1-D6FC-4f65-9D91-7224C49458BB}"/>
                <c:ext xmlns:c16="http://schemas.microsoft.com/office/drawing/2014/chart" uri="{C3380CC4-5D6E-409C-BE32-E72D297353CC}">
                  <c16:uniqueId val="{0000002E-AEE9-4492-BDB4-53E4B6A7229D}"/>
                </c:ext>
              </c:extLst>
            </c:dLbl>
            <c:dLbl>
              <c:idx val="48"/>
              <c:delete val="1"/>
              <c:extLst>
                <c:ext xmlns:c15="http://schemas.microsoft.com/office/drawing/2012/chart" uri="{CE6537A1-D6FC-4f65-9D91-7224C49458BB}"/>
                <c:ext xmlns:c16="http://schemas.microsoft.com/office/drawing/2014/chart" uri="{C3380CC4-5D6E-409C-BE32-E72D297353CC}">
                  <c16:uniqueId val="{0000002F-AEE9-4492-BDB4-53E4B6A7229D}"/>
                </c:ext>
              </c:extLst>
            </c:dLbl>
            <c:dLbl>
              <c:idx val="49"/>
              <c:delete val="1"/>
              <c:extLst>
                <c:ext xmlns:c15="http://schemas.microsoft.com/office/drawing/2012/chart" uri="{CE6537A1-D6FC-4f65-9D91-7224C49458BB}"/>
                <c:ext xmlns:c16="http://schemas.microsoft.com/office/drawing/2014/chart" uri="{C3380CC4-5D6E-409C-BE32-E72D297353CC}">
                  <c16:uniqueId val="{00000030-AEE9-4492-BDB4-53E4B6A7229D}"/>
                </c:ext>
              </c:extLst>
            </c:dLbl>
            <c:dLbl>
              <c:idx val="50"/>
              <c:delete val="1"/>
              <c:extLst>
                <c:ext xmlns:c15="http://schemas.microsoft.com/office/drawing/2012/chart" uri="{CE6537A1-D6FC-4f65-9D91-7224C49458BB}"/>
                <c:ext xmlns:c16="http://schemas.microsoft.com/office/drawing/2014/chart" uri="{C3380CC4-5D6E-409C-BE32-E72D297353CC}">
                  <c16:uniqueId val="{00000031-AEE9-4492-BDB4-53E4B6A7229D}"/>
                </c:ext>
              </c:extLst>
            </c:dLbl>
            <c:dLbl>
              <c:idx val="51"/>
              <c:delete val="1"/>
              <c:extLst>
                <c:ext xmlns:c15="http://schemas.microsoft.com/office/drawing/2012/chart" uri="{CE6537A1-D6FC-4f65-9D91-7224C49458BB}"/>
                <c:ext xmlns:c16="http://schemas.microsoft.com/office/drawing/2014/chart" uri="{C3380CC4-5D6E-409C-BE32-E72D297353CC}">
                  <c16:uniqueId val="{00000032-AEE9-4492-BDB4-53E4B6A7229D}"/>
                </c:ext>
              </c:extLst>
            </c:dLbl>
            <c:dLbl>
              <c:idx val="52"/>
              <c:delete val="1"/>
              <c:extLst>
                <c:ext xmlns:c15="http://schemas.microsoft.com/office/drawing/2012/chart" uri="{CE6537A1-D6FC-4f65-9D91-7224C49458BB}"/>
                <c:ext xmlns:c16="http://schemas.microsoft.com/office/drawing/2014/chart" uri="{C3380CC4-5D6E-409C-BE32-E72D297353CC}">
                  <c16:uniqueId val="{00000033-AEE9-4492-BDB4-53E4B6A7229D}"/>
                </c:ext>
              </c:extLst>
            </c:dLbl>
            <c:dLbl>
              <c:idx val="53"/>
              <c:delete val="1"/>
              <c:extLst>
                <c:ext xmlns:c15="http://schemas.microsoft.com/office/drawing/2012/chart" uri="{CE6537A1-D6FC-4f65-9D91-7224C49458BB}"/>
                <c:ext xmlns:c16="http://schemas.microsoft.com/office/drawing/2014/chart" uri="{C3380CC4-5D6E-409C-BE32-E72D297353CC}">
                  <c16:uniqueId val="{00000034-AEE9-4492-BDB4-53E4B6A7229D}"/>
                </c:ext>
              </c:extLst>
            </c:dLbl>
            <c:dLbl>
              <c:idx val="54"/>
              <c:delete val="1"/>
              <c:extLst>
                <c:ext xmlns:c15="http://schemas.microsoft.com/office/drawing/2012/chart" uri="{CE6537A1-D6FC-4f65-9D91-7224C49458BB}"/>
                <c:ext xmlns:c16="http://schemas.microsoft.com/office/drawing/2014/chart" uri="{C3380CC4-5D6E-409C-BE32-E72D297353CC}">
                  <c16:uniqueId val="{00000035-AEE9-4492-BDB4-53E4B6A7229D}"/>
                </c:ext>
              </c:extLst>
            </c:dLbl>
            <c:dLbl>
              <c:idx val="55"/>
              <c:delete val="1"/>
              <c:extLst>
                <c:ext xmlns:c15="http://schemas.microsoft.com/office/drawing/2012/chart" uri="{CE6537A1-D6FC-4f65-9D91-7224C49458BB}"/>
                <c:ext xmlns:c16="http://schemas.microsoft.com/office/drawing/2014/chart" uri="{C3380CC4-5D6E-409C-BE32-E72D297353CC}">
                  <c16:uniqueId val="{00000036-AEE9-4492-BDB4-53E4B6A7229D}"/>
                </c:ext>
              </c:extLst>
            </c:dLbl>
            <c:dLbl>
              <c:idx val="56"/>
              <c:delete val="1"/>
              <c:extLst>
                <c:ext xmlns:c15="http://schemas.microsoft.com/office/drawing/2012/chart" uri="{CE6537A1-D6FC-4f65-9D91-7224C49458BB}"/>
                <c:ext xmlns:c16="http://schemas.microsoft.com/office/drawing/2014/chart" uri="{C3380CC4-5D6E-409C-BE32-E72D297353CC}">
                  <c16:uniqueId val="{00000037-AEE9-4492-BDB4-53E4B6A7229D}"/>
                </c:ext>
              </c:extLst>
            </c:dLbl>
            <c:dLbl>
              <c:idx val="57"/>
              <c:delete val="1"/>
              <c:extLst>
                <c:ext xmlns:c15="http://schemas.microsoft.com/office/drawing/2012/chart" uri="{CE6537A1-D6FC-4f65-9D91-7224C49458BB}"/>
                <c:ext xmlns:c16="http://schemas.microsoft.com/office/drawing/2014/chart" uri="{C3380CC4-5D6E-409C-BE32-E72D297353CC}">
                  <c16:uniqueId val="{00000038-AEE9-4492-BDB4-53E4B6A7229D}"/>
                </c:ext>
              </c:extLst>
            </c:dLbl>
            <c:dLbl>
              <c:idx val="58"/>
              <c:delete val="1"/>
              <c:extLst>
                <c:ext xmlns:c15="http://schemas.microsoft.com/office/drawing/2012/chart" uri="{CE6537A1-D6FC-4f65-9D91-7224C49458BB}"/>
                <c:ext xmlns:c16="http://schemas.microsoft.com/office/drawing/2014/chart" uri="{C3380CC4-5D6E-409C-BE32-E72D297353CC}">
                  <c16:uniqueId val="{00000039-AEE9-4492-BDB4-53E4B6A7229D}"/>
                </c:ext>
              </c:extLst>
            </c:dLbl>
            <c:dLbl>
              <c:idx val="59"/>
              <c:delete val="1"/>
              <c:extLst>
                <c:ext xmlns:c15="http://schemas.microsoft.com/office/drawing/2012/chart" uri="{CE6537A1-D6FC-4f65-9D91-7224C49458BB}"/>
                <c:ext xmlns:c16="http://schemas.microsoft.com/office/drawing/2014/chart" uri="{C3380CC4-5D6E-409C-BE32-E72D297353CC}">
                  <c16:uniqueId val="{0000003A-AEE9-4492-BDB4-53E4B6A7229D}"/>
                </c:ext>
              </c:extLst>
            </c:dLbl>
            <c:dLbl>
              <c:idx val="60"/>
              <c:delete val="1"/>
              <c:extLst>
                <c:ext xmlns:c15="http://schemas.microsoft.com/office/drawing/2012/chart" uri="{CE6537A1-D6FC-4f65-9D91-7224C49458BB}"/>
                <c:ext xmlns:c16="http://schemas.microsoft.com/office/drawing/2014/chart" uri="{C3380CC4-5D6E-409C-BE32-E72D297353CC}">
                  <c16:uniqueId val="{0000003B-AEE9-4492-BDB4-53E4B6A7229D}"/>
                </c:ext>
              </c:extLst>
            </c:dLbl>
            <c:dLbl>
              <c:idx val="61"/>
              <c:delete val="1"/>
              <c:extLst>
                <c:ext xmlns:c15="http://schemas.microsoft.com/office/drawing/2012/chart" uri="{CE6537A1-D6FC-4f65-9D91-7224C49458BB}"/>
                <c:ext xmlns:c16="http://schemas.microsoft.com/office/drawing/2014/chart" uri="{C3380CC4-5D6E-409C-BE32-E72D297353CC}">
                  <c16:uniqueId val="{0000003C-AEE9-4492-BDB4-53E4B6A7229D}"/>
                </c:ext>
              </c:extLst>
            </c:dLbl>
            <c:dLbl>
              <c:idx val="62"/>
              <c:delete val="1"/>
              <c:extLst>
                <c:ext xmlns:c15="http://schemas.microsoft.com/office/drawing/2012/chart" uri="{CE6537A1-D6FC-4f65-9D91-7224C49458BB}"/>
                <c:ext xmlns:c16="http://schemas.microsoft.com/office/drawing/2014/chart" uri="{C3380CC4-5D6E-409C-BE32-E72D297353CC}">
                  <c16:uniqueId val="{0000003D-AEE9-4492-BDB4-53E4B6A7229D}"/>
                </c:ext>
              </c:extLst>
            </c:dLbl>
            <c:dLbl>
              <c:idx val="63"/>
              <c:delete val="1"/>
              <c:extLst>
                <c:ext xmlns:c15="http://schemas.microsoft.com/office/drawing/2012/chart" uri="{CE6537A1-D6FC-4f65-9D91-7224C49458BB}"/>
                <c:ext xmlns:c16="http://schemas.microsoft.com/office/drawing/2014/chart" uri="{C3380CC4-5D6E-409C-BE32-E72D297353CC}">
                  <c16:uniqueId val="{0000003E-AEE9-4492-BDB4-53E4B6A7229D}"/>
                </c:ext>
              </c:extLst>
            </c:dLbl>
            <c:dLbl>
              <c:idx val="64"/>
              <c:delete val="1"/>
              <c:extLst>
                <c:ext xmlns:c15="http://schemas.microsoft.com/office/drawing/2012/chart" uri="{CE6537A1-D6FC-4f65-9D91-7224C49458BB}"/>
                <c:ext xmlns:c16="http://schemas.microsoft.com/office/drawing/2014/chart" uri="{C3380CC4-5D6E-409C-BE32-E72D297353CC}">
                  <c16:uniqueId val="{0000003F-AEE9-4492-BDB4-53E4B6A7229D}"/>
                </c:ext>
              </c:extLst>
            </c:dLbl>
            <c:dLbl>
              <c:idx val="65"/>
              <c:delete val="1"/>
              <c:extLst>
                <c:ext xmlns:c15="http://schemas.microsoft.com/office/drawing/2012/chart" uri="{CE6537A1-D6FC-4f65-9D91-7224C49458BB}"/>
                <c:ext xmlns:c16="http://schemas.microsoft.com/office/drawing/2014/chart" uri="{C3380CC4-5D6E-409C-BE32-E72D297353CC}">
                  <c16:uniqueId val="{00000040-AEE9-4492-BDB4-53E4B6A7229D}"/>
                </c:ext>
              </c:extLst>
            </c:dLbl>
            <c:dLbl>
              <c:idx val="66"/>
              <c:delete val="1"/>
              <c:extLst>
                <c:ext xmlns:c15="http://schemas.microsoft.com/office/drawing/2012/chart" uri="{CE6537A1-D6FC-4f65-9D91-7224C49458BB}"/>
                <c:ext xmlns:c16="http://schemas.microsoft.com/office/drawing/2014/chart" uri="{C3380CC4-5D6E-409C-BE32-E72D297353CC}">
                  <c16:uniqueId val="{00000041-AEE9-4492-BDB4-53E4B6A7229D}"/>
                </c:ext>
              </c:extLst>
            </c:dLbl>
            <c:dLbl>
              <c:idx val="67"/>
              <c:delete val="1"/>
              <c:extLst>
                <c:ext xmlns:c15="http://schemas.microsoft.com/office/drawing/2012/chart" uri="{CE6537A1-D6FC-4f65-9D91-7224C49458BB}"/>
                <c:ext xmlns:c16="http://schemas.microsoft.com/office/drawing/2014/chart" uri="{C3380CC4-5D6E-409C-BE32-E72D297353CC}">
                  <c16:uniqueId val="{00000042-AEE9-4492-BDB4-53E4B6A7229D}"/>
                </c:ext>
              </c:extLst>
            </c:dLbl>
            <c:dLbl>
              <c:idx val="68"/>
              <c:delete val="1"/>
              <c:extLst>
                <c:ext xmlns:c15="http://schemas.microsoft.com/office/drawing/2012/chart" uri="{CE6537A1-D6FC-4f65-9D91-7224C49458BB}"/>
                <c:ext xmlns:c16="http://schemas.microsoft.com/office/drawing/2014/chart" uri="{C3380CC4-5D6E-409C-BE32-E72D297353CC}">
                  <c16:uniqueId val="{00000043-AEE9-4492-BDB4-53E4B6A7229D}"/>
                </c:ext>
              </c:extLst>
            </c:dLbl>
            <c:dLbl>
              <c:idx val="69"/>
              <c:delete val="1"/>
              <c:extLst>
                <c:ext xmlns:c15="http://schemas.microsoft.com/office/drawing/2012/chart" uri="{CE6537A1-D6FC-4f65-9D91-7224C49458BB}"/>
                <c:ext xmlns:c16="http://schemas.microsoft.com/office/drawing/2014/chart" uri="{C3380CC4-5D6E-409C-BE32-E72D297353CC}">
                  <c16:uniqueId val="{00000044-AEE9-4492-BDB4-53E4B6A7229D}"/>
                </c:ext>
              </c:extLst>
            </c:dLbl>
            <c:dLbl>
              <c:idx val="70"/>
              <c:layout/>
              <c:tx>
                <c:rich>
                  <a:bodyPr wrap="square" lIns="38100" tIns="19050" rIns="38100" bIns="19050" anchor="ctr">
                    <a:spAutoFit/>
                  </a:bodyPr>
                  <a:lstStyle/>
                  <a:p>
                    <a:pPr>
                      <a:defRPr sz="1050" b="1">
                        <a:solidFill>
                          <a:schemeClr val="accent2">
                            <a:lumMod val="75000"/>
                          </a:schemeClr>
                        </a:solidFill>
                      </a:defRPr>
                    </a:pPr>
                    <a:fld id="{F64E0465-8F3E-4555-A02D-305863A65129}" type="VALUE">
                      <a:rPr lang="en-US">
                        <a:solidFill>
                          <a:srgbClr val="E46C0A"/>
                        </a:solidFill>
                      </a:rPr>
                      <a:pPr>
                        <a:defRPr sz="1050" b="1">
                          <a:solidFill>
                            <a:schemeClr val="accent2">
                              <a:lumMod val="75000"/>
                            </a:schemeClr>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45-AEE9-4492-BDB4-53E4B6A7229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'Ressources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 en %'!$D$6:$BV$6</c:f>
              <c:numCache>
                <c:formatCode>0.0%</c:formatCode>
                <c:ptCount val="71"/>
                <c:pt idx="23">
                  <c:v>0.13522144787416385</c:v>
                </c:pt>
                <c:pt idx="24">
                  <c:v>0.13628855111044388</c:v>
                </c:pt>
                <c:pt idx="25">
                  <c:v>0.13573438190344186</c:v>
                </c:pt>
                <c:pt idx="26">
                  <c:v>0.13530558592978653</c:v>
                </c:pt>
                <c:pt idx="27">
                  <c:v>0.13436740249399237</c:v>
                </c:pt>
                <c:pt idx="28">
                  <c:v>0.13399327575346348</c:v>
                </c:pt>
                <c:pt idx="29">
                  <c:v>0.1333620435201201</c:v>
                </c:pt>
                <c:pt idx="30">
                  <c:v>0.13277770991701263</c:v>
                </c:pt>
                <c:pt idx="31">
                  <c:v>0.13225835454198584</c:v>
                </c:pt>
                <c:pt idx="32">
                  <c:v>0.13177601251683954</c:v>
                </c:pt>
                <c:pt idx="33">
                  <c:v>0.13142687493962238</c:v>
                </c:pt>
                <c:pt idx="34">
                  <c:v>0.13105088715507276</c:v>
                </c:pt>
                <c:pt idx="35">
                  <c:v>0.13067948303910765</c:v>
                </c:pt>
                <c:pt idx="36">
                  <c:v>0.13039595252562605</c:v>
                </c:pt>
                <c:pt idx="37">
                  <c:v>0.13010311718816672</c:v>
                </c:pt>
                <c:pt idx="38">
                  <c:v>0.12978812471195439</c:v>
                </c:pt>
                <c:pt idx="39">
                  <c:v>0.12947971052796661</c:v>
                </c:pt>
                <c:pt idx="40">
                  <c:v>0.12916224338645593</c:v>
                </c:pt>
                <c:pt idx="41">
                  <c:v>0.12886090615000897</c:v>
                </c:pt>
                <c:pt idx="42">
                  <c:v>0.12854297043936277</c:v>
                </c:pt>
                <c:pt idx="43">
                  <c:v>0.12824360475963201</c:v>
                </c:pt>
                <c:pt idx="44">
                  <c:v>0.12798293986037054</c:v>
                </c:pt>
                <c:pt idx="45">
                  <c:v>0.12767785678408816</c:v>
                </c:pt>
                <c:pt idx="46">
                  <c:v>0.12743262459353522</c:v>
                </c:pt>
                <c:pt idx="47">
                  <c:v>0.12714392600059099</c:v>
                </c:pt>
                <c:pt idx="48">
                  <c:v>0.12688771922547668</c:v>
                </c:pt>
                <c:pt idx="49">
                  <c:v>0.12664084237345971</c:v>
                </c:pt>
                <c:pt idx="50">
                  <c:v>0.12638226095468061</c:v>
                </c:pt>
                <c:pt idx="51">
                  <c:v>0.1261756766513501</c:v>
                </c:pt>
                <c:pt idx="52">
                  <c:v>0.1259714330067449</c:v>
                </c:pt>
                <c:pt idx="53">
                  <c:v>0.12571247001193836</c:v>
                </c:pt>
                <c:pt idx="54">
                  <c:v>0.12549484911536143</c:v>
                </c:pt>
                <c:pt idx="55">
                  <c:v>0.12528303415947226</c:v>
                </c:pt>
                <c:pt idx="56">
                  <c:v>0.1251166355920881</c:v>
                </c:pt>
                <c:pt idx="57">
                  <c:v>0.12492692472030364</c:v>
                </c:pt>
                <c:pt idx="58">
                  <c:v>0.12476189995302656</c:v>
                </c:pt>
                <c:pt idx="59">
                  <c:v>0.12459642055943786</c:v>
                </c:pt>
                <c:pt idx="60">
                  <c:v>0.12447080936604028</c:v>
                </c:pt>
                <c:pt idx="61">
                  <c:v>0.12436296833006326</c:v>
                </c:pt>
                <c:pt idx="62">
                  <c:v>0.12426908743259016</c:v>
                </c:pt>
                <c:pt idx="63">
                  <c:v>0.12421159254341557</c:v>
                </c:pt>
                <c:pt idx="64">
                  <c:v>0.12418388962342963</c:v>
                </c:pt>
                <c:pt idx="65">
                  <c:v>0.12416391969969423</c:v>
                </c:pt>
                <c:pt idx="66">
                  <c:v>0.12414124190864467</c:v>
                </c:pt>
                <c:pt idx="67">
                  <c:v>0.12414049041601861</c:v>
                </c:pt>
                <c:pt idx="68">
                  <c:v>0.12414245258719368</c:v>
                </c:pt>
                <c:pt idx="69">
                  <c:v>0.12414189099726115</c:v>
                </c:pt>
                <c:pt idx="70">
                  <c:v>0.12416518753692807</c:v>
                </c:pt>
              </c:numCache>
            </c:numRef>
          </c:val>
          <c:smooth val="0"/>
          <c:extLst>
            <c:ext xmlns:c16="http://schemas.microsoft.com/office/drawing/2014/chart" uri="{C3380CC4-5D6E-409C-BE32-E72D297353CC}">
              <c16:uniqueId val="{00000046-AEE9-4492-BDB4-53E4B6A7229D}"/>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spPr>
        <a:noFill/>
        <a:ln w="25400">
          <a:noFill/>
        </a:ln>
      </c:spPr>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'Solde en %'!$C$47</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A-4482-A9AE-2D70DB053D83}"/>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E9A-4482-A9AE-2D70DB053D83}"/>
                </c:ext>
              </c:extLst>
            </c:dLbl>
            <c:dLbl>
              <c:idx val="3"/>
              <c:tx>
                <c:rich>
                  <a:bodyPr/>
                  <a:lstStyle/>
                  <a:p>
                    <a:fld id="{4E4CC81A-F959-4D1C-8718-0CBA570D60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E9A-4482-A9AE-2D70DB053D83}"/>
                </c:ext>
              </c:extLst>
            </c:dLbl>
            <c:dLbl>
              <c:idx val="4"/>
              <c:tx>
                <c:rich>
                  <a:bodyPr/>
                  <a:lstStyle/>
                  <a:p>
                    <a:fld id="{BB0152E4-40E8-4115-B9F4-F7DEB193AA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E9A-4482-A9AE-2D70DB053D83}"/>
                </c:ext>
              </c:extLst>
            </c:dLbl>
            <c:dLbl>
              <c:idx val="5"/>
              <c:tx>
                <c:rich>
                  <a:bodyPr/>
                  <a:lstStyle/>
                  <a:p>
                    <a:fld id="{85CCB677-17D1-41C8-9390-F565A17DF7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E9A-4482-A9AE-2D70DB053D83}"/>
                </c:ext>
              </c:extLst>
            </c:dLbl>
            <c:dLbl>
              <c:idx val="6"/>
              <c:tx>
                <c:rich>
                  <a:bodyPr/>
                  <a:lstStyle/>
                  <a:p>
                    <a:fld id="{40EC6D07-EE27-4AE9-A04B-5A9EA85C05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E9A-4482-A9AE-2D70DB053D83}"/>
                </c:ext>
              </c:extLst>
            </c:dLbl>
            <c:dLbl>
              <c:idx val="7"/>
              <c:tx>
                <c:rich>
                  <a:bodyPr/>
                  <a:lstStyle/>
                  <a:p>
                    <a:fld id="{FF0C2D4E-5BA4-4968-AD39-24E89C7A51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E9A-4482-A9AE-2D70DB053D83}"/>
                </c:ext>
              </c:extLst>
            </c:dLbl>
            <c:dLbl>
              <c:idx val="8"/>
              <c:tx>
                <c:rich>
                  <a:bodyPr/>
                  <a:lstStyle/>
                  <a:p>
                    <a:fld id="{C007EAD7-9E47-4BB5-914E-E585591E45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E9A-4482-A9AE-2D70DB053D83}"/>
                </c:ext>
              </c:extLst>
            </c:dLbl>
            <c:dLbl>
              <c:idx val="9"/>
              <c:tx>
                <c:rich>
                  <a:bodyPr/>
                  <a:lstStyle/>
                  <a:p>
                    <a:fld id="{BEB4023B-E1B2-4723-B1F9-F43B9A3843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E9A-4482-A9AE-2D70DB053D83}"/>
                </c:ext>
              </c:extLst>
            </c:dLbl>
            <c:dLbl>
              <c:idx val="10"/>
              <c:tx>
                <c:rich>
                  <a:bodyPr/>
                  <a:lstStyle/>
                  <a:p>
                    <a:fld id="{9C53B4BE-AED9-4F2E-8A7D-3954B1E32A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E9A-4482-A9AE-2D70DB053D83}"/>
                </c:ext>
              </c:extLst>
            </c:dLbl>
            <c:dLbl>
              <c:idx val="11"/>
              <c:tx>
                <c:rich>
                  <a:bodyPr/>
                  <a:lstStyle/>
                  <a:p>
                    <a:fld id="{F6C80CB1-A8A0-4152-939A-23CE963787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E9A-4482-A9AE-2D70DB053D83}"/>
                </c:ext>
              </c:extLst>
            </c:dLbl>
            <c:dLbl>
              <c:idx val="12"/>
              <c:tx>
                <c:rich>
                  <a:bodyPr/>
                  <a:lstStyle/>
                  <a:p>
                    <a:fld id="{335C1012-3C30-4C8D-B07C-982AC8C85A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E9A-4482-A9AE-2D70DB053D83}"/>
                </c:ext>
              </c:extLst>
            </c:dLbl>
            <c:dLbl>
              <c:idx val="13"/>
              <c:tx>
                <c:rich>
                  <a:bodyPr/>
                  <a:lstStyle/>
                  <a:p>
                    <a:fld id="{91A9F6D8-F8EE-4C4C-A991-1539C29D51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E9A-4482-A9AE-2D70DB053D83}"/>
                </c:ext>
              </c:extLst>
            </c:dLbl>
            <c:dLbl>
              <c:idx val="14"/>
              <c:tx>
                <c:rich>
                  <a:bodyPr/>
                  <a:lstStyle/>
                  <a:p>
                    <a:fld id="{87908182-7DE7-49F1-A2EA-59D9C1006E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E9A-4482-A9AE-2D70DB053D83}"/>
                </c:ext>
              </c:extLst>
            </c:dLbl>
            <c:dLbl>
              <c:idx val="15"/>
              <c:tx>
                <c:rich>
                  <a:bodyPr/>
                  <a:lstStyle/>
                  <a:p>
                    <a:fld id="{7758C8B2-4927-445A-BF65-21F14B9B5B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E9A-4482-A9AE-2D70DB053D83}"/>
                </c:ext>
              </c:extLst>
            </c:dLbl>
            <c:dLbl>
              <c:idx val="16"/>
              <c:tx>
                <c:rich>
                  <a:bodyPr/>
                  <a:lstStyle/>
                  <a:p>
                    <a:fld id="{65B8334B-3D3B-4886-B6BD-CD9FFB1EDA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E9A-4482-A9AE-2D70DB053D83}"/>
                </c:ext>
              </c:extLst>
            </c:dLbl>
            <c:dLbl>
              <c:idx val="17"/>
              <c:tx>
                <c:rich>
                  <a:bodyPr/>
                  <a:lstStyle/>
                  <a:p>
                    <a:fld id="{A24B0603-48E6-485C-8885-E3059B1144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E9A-4482-A9AE-2D70DB053D83}"/>
                </c:ext>
              </c:extLst>
            </c:dLbl>
            <c:dLbl>
              <c:idx val="18"/>
              <c:tx>
                <c:rich>
                  <a:bodyPr/>
                  <a:lstStyle/>
                  <a:p>
                    <a:fld id="{E2DBBCE8-B8C7-4398-9319-7FF488B899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E9A-4482-A9AE-2D70DB053D83}"/>
                </c:ext>
              </c:extLst>
            </c:dLbl>
            <c:dLbl>
              <c:idx val="19"/>
              <c:tx>
                <c:rich>
                  <a:bodyPr/>
                  <a:lstStyle/>
                  <a:p>
                    <a:fld id="{362B6C10-EAA1-4A57-92CB-8D6102D5E5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E9A-4482-A9AE-2D70DB053D83}"/>
                </c:ext>
              </c:extLst>
            </c:dLbl>
            <c:dLbl>
              <c:idx val="20"/>
              <c:tx>
                <c:rich>
                  <a:bodyPr/>
                  <a:lstStyle/>
                  <a:p>
                    <a:fld id="{F8DF0B3C-4CFC-45E2-9392-47FFA932CC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E9A-4482-A9AE-2D70DB053D83}"/>
                </c:ext>
              </c:extLst>
            </c:dLbl>
            <c:dLbl>
              <c:idx val="21"/>
              <c:tx>
                <c:rich>
                  <a:bodyPr/>
                  <a:lstStyle/>
                  <a:p>
                    <a:fld id="{DEC09648-B324-486E-9395-95D0B647CB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E9A-4482-A9AE-2D70DB053D83}"/>
                </c:ext>
              </c:extLst>
            </c:dLbl>
            <c:dLbl>
              <c:idx val="22"/>
              <c:tx>
                <c:rich>
                  <a:bodyPr/>
                  <a:lstStyle/>
                  <a:p>
                    <a:fld id="{41D3B785-F2B9-4C59-856F-13BD9DCD20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E9A-4482-A9AE-2D70DB053D83}"/>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A-4482-A9AE-2D70DB053D83}"/>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A-4482-A9AE-2D70DB053D83}"/>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E9A-4482-A9AE-2D70DB053D83}"/>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A-4482-A9AE-2D70DB053D83}"/>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A-4482-A9AE-2D70DB053D83}"/>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A-4482-A9AE-2D70DB053D83}"/>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A-4482-A9AE-2D70DB053D83}"/>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E9A-4482-A9AE-2D70DB053D83}"/>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E9A-4482-A9AE-2D70DB053D83}"/>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E9A-4482-A9AE-2D70DB053D83}"/>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E9A-4482-A9AE-2D70DB053D83}"/>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E9A-4482-A9AE-2D70DB053D83}"/>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E9A-4482-A9AE-2D70DB053D83}"/>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E9A-4482-A9AE-2D70DB053D83}"/>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E9A-4482-A9AE-2D70DB053D83}"/>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E9A-4482-A9AE-2D70DB053D83}"/>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E9A-4482-A9AE-2D70DB053D83}"/>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E9A-4482-A9AE-2D70DB053D83}"/>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E9A-4482-A9AE-2D70DB053D83}"/>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E9A-4482-A9AE-2D70DB053D83}"/>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E9A-4482-A9AE-2D70DB053D83}"/>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E9A-4482-A9AE-2D70DB053D83}"/>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E9A-4482-A9AE-2D70DB053D83}"/>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E9A-4482-A9AE-2D70DB053D83}"/>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E9A-4482-A9AE-2D70DB053D83}"/>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E9A-4482-A9AE-2D70DB053D83}"/>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E9A-4482-A9AE-2D70DB053D83}"/>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E9A-4482-A9AE-2D70DB053D83}"/>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E9A-4482-A9AE-2D70DB053D83}"/>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E9A-4482-A9AE-2D70DB053D83}"/>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E9A-4482-A9AE-2D70DB053D83}"/>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E9A-4482-A9AE-2D70DB053D83}"/>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E9A-4482-A9AE-2D70DB053D83}"/>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E9A-4482-A9AE-2D70DB053D83}"/>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E9A-4482-A9AE-2D70DB053D83}"/>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E9A-4482-A9AE-2D70DB053D83}"/>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E9A-4482-A9AE-2D70DB053D83}"/>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E9A-4482-A9AE-2D70DB053D83}"/>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E9A-4482-A9AE-2D70DB053D83}"/>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E9A-4482-A9AE-2D70DB053D83}"/>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E9A-4482-A9AE-2D70DB053D83}"/>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E9A-4482-A9AE-2D70DB053D83}"/>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E9A-4482-A9AE-2D70DB053D83}"/>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E9A-4482-A9AE-2D70DB053D83}"/>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E9A-4482-A9AE-2D70DB053D83}"/>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E9A-4482-A9AE-2D70DB053D83}"/>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E9A-4482-A9AE-2D70DB053D83}"/>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E9A-4482-A9AE-2D70DB053D83}"/>
                </c:ext>
              </c:extLst>
            </c:dLbl>
            <c:dLbl>
              <c:idx val="9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5E9A-4482-A9AE-2D70DB053D83}"/>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%'!$D$47:$BV$47</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numCache>
            </c:numRef>
          </c:val>
          <c:smooth val="0"/>
          <c:extLst>
            <c:ext xmlns:c15="http://schemas.microsoft.com/office/drawing/2012/chart" uri="{02D57815-91ED-43cb-92C2-25804820EDAC}">
              <c15:datalabelsRange>
                <c15:f>'Solde en %'!$D$7:$BV$7</c15:f>
                <c15:dlblRangeCache>
                  <c:ptCount val="71"/>
                </c15:dlblRangeCache>
              </c15:datalabelsRange>
            </c:ext>
            <c:ext xmlns:c16="http://schemas.microsoft.com/office/drawing/2014/chart" uri="{C3380CC4-5D6E-409C-BE32-E72D297353CC}">
              <c16:uniqueId val="{0000005B-5E9A-4482-A9AE-2D70DB053D83}"/>
            </c:ext>
          </c:extLst>
        </c:ser>
        <c:ser>
          <c:idx val="0"/>
          <c:order val="1"/>
          <c:tx>
            <c:strRef>
              <c:f>'Solde en %'!$C$48</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5E9A-4482-A9AE-2D70DB053D8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5E9A-4482-A9AE-2D70DB053D8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5E9A-4482-A9AE-2D70DB053D8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5E9A-4482-A9AE-2D70DB053D8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5E9A-4482-A9AE-2D70DB053D8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5E9A-4482-A9AE-2D70DB053D8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E9A-4482-A9AE-2D70DB053D8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5E9A-4482-A9AE-2D70DB053D8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5E9A-4482-A9AE-2D70DB053D8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5E9A-4482-A9AE-2D70DB053D8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5E9A-4482-A9AE-2D70DB053D8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5E9A-4482-A9AE-2D70DB053D8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5E9A-4482-A9AE-2D70DB053D8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5E9A-4482-A9AE-2D70DB053D8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5E9A-4482-A9AE-2D70DB053D8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5E9A-4482-A9AE-2D70DB053D8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5E9A-4482-A9AE-2D70DB053D8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5E9A-4482-A9AE-2D70DB053D8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5E9A-4482-A9AE-2D70DB053D8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5E9A-4482-A9AE-2D70DB053D8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5E9A-4482-A9AE-2D70DB053D83}"/>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5E9A-4482-A9AE-2D70DB053D83}"/>
                </c:ext>
              </c:extLst>
            </c:dLbl>
            <c:dLbl>
              <c:idx val="23"/>
              <c:tx>
                <c:rich>
                  <a:bodyPr/>
                  <a:lstStyle/>
                  <a:p>
                    <a:fld id="{DC89A6FC-25FB-46D5-BDBD-2CC69EF433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5E9A-4482-A9AE-2D70DB053D83}"/>
                </c:ext>
              </c:extLst>
            </c:dLbl>
            <c:dLbl>
              <c:idx val="24"/>
              <c:tx>
                <c:rich>
                  <a:bodyPr/>
                  <a:lstStyle/>
                  <a:p>
                    <a:fld id="{3BAC9215-1038-41C9-8190-37DC0A6485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5E9A-4482-A9AE-2D70DB053D83}"/>
                </c:ext>
              </c:extLst>
            </c:dLbl>
            <c:dLbl>
              <c:idx val="25"/>
              <c:tx>
                <c:rich>
                  <a:bodyPr/>
                  <a:lstStyle/>
                  <a:p>
                    <a:fld id="{7E409BF5-46C6-411A-B7A7-353A2E89A4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5E9A-4482-A9AE-2D70DB053D83}"/>
                </c:ext>
              </c:extLst>
            </c:dLbl>
            <c:dLbl>
              <c:idx val="26"/>
              <c:tx>
                <c:rich>
                  <a:bodyPr/>
                  <a:lstStyle/>
                  <a:p>
                    <a:fld id="{C32CECF5-EF53-446C-85F4-0FBFAD3DC5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5E9A-4482-A9AE-2D70DB053D83}"/>
                </c:ext>
              </c:extLst>
            </c:dLbl>
            <c:dLbl>
              <c:idx val="27"/>
              <c:tx>
                <c:rich>
                  <a:bodyPr/>
                  <a:lstStyle/>
                  <a:p>
                    <a:fld id="{E0253A83-5933-4BA4-AD97-69AD8A8C53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5E9A-4482-A9AE-2D70DB053D83}"/>
                </c:ext>
              </c:extLst>
            </c:dLbl>
            <c:dLbl>
              <c:idx val="28"/>
              <c:tx>
                <c:rich>
                  <a:bodyPr/>
                  <a:lstStyle/>
                  <a:p>
                    <a:fld id="{3895D51D-30FD-43BD-92CE-CB3D071219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5E9A-4482-A9AE-2D70DB053D83}"/>
                </c:ext>
              </c:extLst>
            </c:dLbl>
            <c:dLbl>
              <c:idx val="29"/>
              <c:tx>
                <c:rich>
                  <a:bodyPr/>
                  <a:lstStyle/>
                  <a:p>
                    <a:fld id="{5AE5C56F-D30F-4358-9BF1-E1C5564700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5E9A-4482-A9AE-2D70DB053D83}"/>
                </c:ext>
              </c:extLst>
            </c:dLbl>
            <c:dLbl>
              <c:idx val="30"/>
              <c:tx>
                <c:rich>
                  <a:bodyPr/>
                  <a:lstStyle/>
                  <a:p>
                    <a:fld id="{483CEA6C-1F45-4EAB-9488-35D62E978D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5E9A-4482-A9AE-2D70DB053D83}"/>
                </c:ext>
              </c:extLst>
            </c:dLbl>
            <c:dLbl>
              <c:idx val="31"/>
              <c:tx>
                <c:rich>
                  <a:bodyPr/>
                  <a:lstStyle/>
                  <a:p>
                    <a:fld id="{0BC0C767-8C18-42B7-B46D-B1F8627103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5E9A-4482-A9AE-2D70DB053D83}"/>
                </c:ext>
              </c:extLst>
            </c:dLbl>
            <c:dLbl>
              <c:idx val="32"/>
              <c:tx>
                <c:rich>
                  <a:bodyPr/>
                  <a:lstStyle/>
                  <a:p>
                    <a:fld id="{8988C5AF-2239-414E-9543-F90C306ECF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5E9A-4482-A9AE-2D70DB053D83}"/>
                </c:ext>
              </c:extLst>
            </c:dLbl>
            <c:dLbl>
              <c:idx val="33"/>
              <c:tx>
                <c:rich>
                  <a:bodyPr/>
                  <a:lstStyle/>
                  <a:p>
                    <a:fld id="{FB40AE4B-7B3D-4CBD-BE49-FAD3BC832B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5E9A-4482-A9AE-2D70DB053D83}"/>
                </c:ext>
              </c:extLst>
            </c:dLbl>
            <c:dLbl>
              <c:idx val="34"/>
              <c:tx>
                <c:rich>
                  <a:bodyPr wrap="square" lIns="38100" tIns="19050" rIns="38100" bIns="19050" anchor="ctr">
                    <a:spAutoFit/>
                  </a:bodyPr>
                  <a:lstStyle/>
                  <a:p>
                    <a:pPr>
                      <a:defRPr sz="1100" b="1">
                        <a:solidFill>
                          <a:srgbClr val="006600"/>
                        </a:solidFill>
                      </a:defRPr>
                    </a:pPr>
                    <a:fld id="{1B34483A-3B89-4200-8E2D-9E33CFA898DC}"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5E9A-4482-A9AE-2D70DB053D83}"/>
                </c:ext>
              </c:extLst>
            </c:dLbl>
            <c:dLbl>
              <c:idx val="35"/>
              <c:tx>
                <c:rich>
                  <a:bodyPr/>
                  <a:lstStyle/>
                  <a:p>
                    <a:fld id="{B7B8E657-CFCC-4572-815C-0FCB159578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5E9A-4482-A9AE-2D70DB053D83}"/>
                </c:ext>
              </c:extLst>
            </c:dLbl>
            <c:dLbl>
              <c:idx val="36"/>
              <c:tx>
                <c:rich>
                  <a:bodyPr/>
                  <a:lstStyle/>
                  <a:p>
                    <a:fld id="{0E09A73F-5C25-4A8A-B2C8-BD20726DD7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5E9A-4482-A9AE-2D70DB053D83}"/>
                </c:ext>
              </c:extLst>
            </c:dLbl>
            <c:dLbl>
              <c:idx val="37"/>
              <c:tx>
                <c:rich>
                  <a:bodyPr/>
                  <a:lstStyle/>
                  <a:p>
                    <a:fld id="{C8575BCD-4107-453F-9B76-3330730222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5E9A-4482-A9AE-2D70DB053D83}"/>
                </c:ext>
              </c:extLst>
            </c:dLbl>
            <c:dLbl>
              <c:idx val="38"/>
              <c:tx>
                <c:rich>
                  <a:bodyPr/>
                  <a:lstStyle/>
                  <a:p>
                    <a:fld id="{F186DC7E-2461-44C0-9C2F-B57713C79F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5E9A-4482-A9AE-2D70DB053D83}"/>
                </c:ext>
              </c:extLst>
            </c:dLbl>
            <c:dLbl>
              <c:idx val="39"/>
              <c:tx>
                <c:rich>
                  <a:bodyPr/>
                  <a:lstStyle/>
                  <a:p>
                    <a:fld id="{7CBA0A19-9838-4378-B862-9FC9E487A0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5E9A-4482-A9AE-2D70DB053D83}"/>
                </c:ext>
              </c:extLst>
            </c:dLbl>
            <c:dLbl>
              <c:idx val="40"/>
              <c:tx>
                <c:rich>
                  <a:bodyPr/>
                  <a:lstStyle/>
                  <a:p>
                    <a:fld id="{589A720A-57BA-4D69-90EE-019D790F18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5E9A-4482-A9AE-2D70DB053D83}"/>
                </c:ext>
              </c:extLst>
            </c:dLbl>
            <c:dLbl>
              <c:idx val="41"/>
              <c:tx>
                <c:rich>
                  <a:bodyPr/>
                  <a:lstStyle/>
                  <a:p>
                    <a:fld id="{78856AA6-2142-4086-845E-6823C9F4FE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5E9A-4482-A9AE-2D70DB053D83}"/>
                </c:ext>
              </c:extLst>
            </c:dLbl>
            <c:dLbl>
              <c:idx val="42"/>
              <c:tx>
                <c:rich>
                  <a:bodyPr/>
                  <a:lstStyle/>
                  <a:p>
                    <a:fld id="{E6B58934-3075-4894-8210-A2FC746ED4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5E9A-4482-A9AE-2D70DB053D83}"/>
                </c:ext>
              </c:extLst>
            </c:dLbl>
            <c:dLbl>
              <c:idx val="43"/>
              <c:tx>
                <c:rich>
                  <a:bodyPr/>
                  <a:lstStyle/>
                  <a:p>
                    <a:fld id="{5BB4B3D1-4FAE-4900-AC89-9DF69D0CE2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5E9A-4482-A9AE-2D70DB053D83}"/>
                </c:ext>
              </c:extLst>
            </c:dLbl>
            <c:dLbl>
              <c:idx val="44"/>
              <c:tx>
                <c:rich>
                  <a:bodyPr/>
                  <a:lstStyle/>
                  <a:p>
                    <a:fld id="{8F398C2F-089E-4D3C-940E-B931C628D4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5E9A-4482-A9AE-2D70DB053D83}"/>
                </c:ext>
              </c:extLst>
            </c:dLbl>
            <c:dLbl>
              <c:idx val="45"/>
              <c:tx>
                <c:rich>
                  <a:bodyPr/>
                  <a:lstStyle/>
                  <a:p>
                    <a:fld id="{9C7EFA56-ADB0-4292-BF4F-4EB1BBEE50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5E9A-4482-A9AE-2D70DB053D83}"/>
                </c:ext>
              </c:extLst>
            </c:dLbl>
            <c:dLbl>
              <c:idx val="46"/>
              <c:tx>
                <c:rich>
                  <a:bodyPr/>
                  <a:lstStyle/>
                  <a:p>
                    <a:fld id="{42D1B255-19E8-4FCF-845E-1290FDBDCD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5E9A-4482-A9AE-2D70DB053D83}"/>
                </c:ext>
              </c:extLst>
            </c:dLbl>
            <c:dLbl>
              <c:idx val="47"/>
              <c:tx>
                <c:rich>
                  <a:bodyPr/>
                  <a:lstStyle/>
                  <a:p>
                    <a:fld id="{DFB9871C-4C6A-4484-9D17-8F90E5B23F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5E9A-4482-A9AE-2D70DB053D83}"/>
                </c:ext>
              </c:extLst>
            </c:dLbl>
            <c:dLbl>
              <c:idx val="48"/>
              <c:tx>
                <c:rich>
                  <a:bodyPr/>
                  <a:lstStyle/>
                  <a:p>
                    <a:fld id="{B29BB0A5-71C5-4069-A26A-BCC5209A46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5E9A-4482-A9AE-2D70DB053D83}"/>
                </c:ext>
              </c:extLst>
            </c:dLbl>
            <c:dLbl>
              <c:idx val="49"/>
              <c:tx>
                <c:rich>
                  <a:bodyPr/>
                  <a:lstStyle/>
                  <a:p>
                    <a:fld id="{FFB915F8-ED76-47EB-B3C0-25A1AEDE29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5E9A-4482-A9AE-2D70DB053D83}"/>
                </c:ext>
              </c:extLst>
            </c:dLbl>
            <c:dLbl>
              <c:idx val="50"/>
              <c:tx>
                <c:rich>
                  <a:bodyPr/>
                  <a:lstStyle/>
                  <a:p>
                    <a:fld id="{8EADF2F3-BD5D-4BAD-AF4F-D7BA130DBA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5E9A-4482-A9AE-2D70DB053D83}"/>
                </c:ext>
              </c:extLst>
            </c:dLbl>
            <c:dLbl>
              <c:idx val="51"/>
              <c:tx>
                <c:rich>
                  <a:bodyPr/>
                  <a:lstStyle/>
                  <a:p>
                    <a:fld id="{47DF4869-DB60-43A2-AA98-D62162E59C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5E9A-4482-A9AE-2D70DB053D83}"/>
                </c:ext>
              </c:extLst>
            </c:dLbl>
            <c:dLbl>
              <c:idx val="52"/>
              <c:tx>
                <c:rich>
                  <a:bodyPr/>
                  <a:lstStyle/>
                  <a:p>
                    <a:fld id="{A9E06615-327A-4EFA-BA76-2EC9F1134D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5E9A-4482-A9AE-2D70DB053D83}"/>
                </c:ext>
              </c:extLst>
            </c:dLbl>
            <c:dLbl>
              <c:idx val="53"/>
              <c:tx>
                <c:rich>
                  <a:bodyPr/>
                  <a:lstStyle/>
                  <a:p>
                    <a:fld id="{CA216FFE-973F-4518-B82B-E2DA601CE2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5E9A-4482-A9AE-2D70DB053D83}"/>
                </c:ext>
              </c:extLst>
            </c:dLbl>
            <c:dLbl>
              <c:idx val="54"/>
              <c:tx>
                <c:rich>
                  <a:bodyPr/>
                  <a:lstStyle/>
                  <a:p>
                    <a:fld id="{DF522C77-4D50-4476-9CFC-6FFB139CAB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5E9A-4482-A9AE-2D70DB053D83}"/>
                </c:ext>
              </c:extLst>
            </c:dLbl>
            <c:dLbl>
              <c:idx val="55"/>
              <c:tx>
                <c:rich>
                  <a:bodyPr/>
                  <a:lstStyle/>
                  <a:p>
                    <a:fld id="{5BBD99C5-C521-48A0-BE87-1286275390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5E9A-4482-A9AE-2D70DB053D83}"/>
                </c:ext>
              </c:extLst>
            </c:dLbl>
            <c:dLbl>
              <c:idx val="56"/>
              <c:tx>
                <c:rich>
                  <a:bodyPr/>
                  <a:lstStyle/>
                  <a:p>
                    <a:fld id="{F3A01C4F-8694-4210-80CF-E8B2111C18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5E9A-4482-A9AE-2D70DB053D83}"/>
                </c:ext>
              </c:extLst>
            </c:dLbl>
            <c:dLbl>
              <c:idx val="57"/>
              <c:tx>
                <c:rich>
                  <a:bodyPr/>
                  <a:lstStyle/>
                  <a:p>
                    <a:fld id="{7CA4FEE1-3A5A-4315-A66A-2C463B1FE6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5E9A-4482-A9AE-2D70DB053D83}"/>
                </c:ext>
              </c:extLst>
            </c:dLbl>
            <c:dLbl>
              <c:idx val="58"/>
              <c:tx>
                <c:rich>
                  <a:bodyPr/>
                  <a:lstStyle/>
                  <a:p>
                    <a:fld id="{18214245-E8E6-4A53-BBC8-857B9AC7B1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5E9A-4482-A9AE-2D70DB053D83}"/>
                </c:ext>
              </c:extLst>
            </c:dLbl>
            <c:dLbl>
              <c:idx val="59"/>
              <c:tx>
                <c:rich>
                  <a:bodyPr/>
                  <a:lstStyle/>
                  <a:p>
                    <a:fld id="{C47FFEDD-08C1-4C8F-8FF1-9168A92A32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5E9A-4482-A9AE-2D70DB053D83}"/>
                </c:ext>
              </c:extLst>
            </c:dLbl>
            <c:dLbl>
              <c:idx val="60"/>
              <c:tx>
                <c:rich>
                  <a:bodyPr/>
                  <a:lstStyle/>
                  <a:p>
                    <a:fld id="{774AB793-C380-4AFE-8AFA-C647C5E29C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5E9A-4482-A9AE-2D70DB053D83}"/>
                </c:ext>
              </c:extLst>
            </c:dLbl>
            <c:dLbl>
              <c:idx val="61"/>
              <c:tx>
                <c:rich>
                  <a:bodyPr/>
                  <a:lstStyle/>
                  <a:p>
                    <a:fld id="{FDD065A3-A148-4FD1-90C4-404814BF31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5E9A-4482-A9AE-2D70DB053D83}"/>
                </c:ext>
              </c:extLst>
            </c:dLbl>
            <c:dLbl>
              <c:idx val="62"/>
              <c:tx>
                <c:rich>
                  <a:bodyPr/>
                  <a:lstStyle/>
                  <a:p>
                    <a:fld id="{67C772F4-60B1-485C-A289-D70DB83A6E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5E9A-4482-A9AE-2D70DB053D83}"/>
                </c:ext>
              </c:extLst>
            </c:dLbl>
            <c:dLbl>
              <c:idx val="63"/>
              <c:tx>
                <c:rich>
                  <a:bodyPr/>
                  <a:lstStyle/>
                  <a:p>
                    <a:fld id="{33E0CFAB-3396-4786-82F0-46ED441473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5E9A-4482-A9AE-2D70DB053D83}"/>
                </c:ext>
              </c:extLst>
            </c:dLbl>
            <c:dLbl>
              <c:idx val="64"/>
              <c:tx>
                <c:rich>
                  <a:bodyPr/>
                  <a:lstStyle/>
                  <a:p>
                    <a:fld id="{CF14A47A-0E81-4413-B036-CFB8FCBA0A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5E9A-4482-A9AE-2D70DB053D83}"/>
                </c:ext>
              </c:extLst>
            </c:dLbl>
            <c:dLbl>
              <c:idx val="65"/>
              <c:tx>
                <c:rich>
                  <a:bodyPr/>
                  <a:lstStyle/>
                  <a:p>
                    <a:fld id="{D6DB750F-F338-4541-94FC-C61BE9C41F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5E9A-4482-A9AE-2D70DB053D83}"/>
                </c:ext>
              </c:extLst>
            </c:dLbl>
            <c:dLbl>
              <c:idx val="66"/>
              <c:tx>
                <c:rich>
                  <a:bodyPr/>
                  <a:lstStyle/>
                  <a:p>
                    <a:fld id="{0386EAD5-089A-4D93-ADB5-EEB8A34DFF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5E9A-4482-A9AE-2D70DB053D83}"/>
                </c:ext>
              </c:extLst>
            </c:dLbl>
            <c:dLbl>
              <c:idx val="67"/>
              <c:tx>
                <c:rich>
                  <a:bodyPr/>
                  <a:lstStyle/>
                  <a:p>
                    <a:fld id="{71668D8C-3376-4DA5-8A68-735393CCAD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5E9A-4482-A9AE-2D70DB053D83}"/>
                </c:ext>
              </c:extLst>
            </c:dLbl>
            <c:dLbl>
              <c:idx val="68"/>
              <c:tx>
                <c:rich>
                  <a:bodyPr/>
                  <a:lstStyle/>
                  <a:p>
                    <a:fld id="{01D3FB35-A5E2-439B-821F-2FE39602A1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5E9A-4482-A9AE-2D70DB053D83}"/>
                </c:ext>
              </c:extLst>
            </c:dLbl>
            <c:dLbl>
              <c:idx val="69"/>
              <c:tx>
                <c:rich>
                  <a:bodyPr/>
                  <a:lstStyle/>
                  <a:p>
                    <a:fld id="{D1774995-2652-4F15-A29D-341C79942F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5E9A-4482-A9AE-2D70DB053D83}"/>
                </c:ext>
              </c:extLst>
            </c:dLbl>
            <c:dLbl>
              <c:idx val="70"/>
              <c:tx>
                <c:rich>
                  <a:bodyPr wrap="square" lIns="38100" tIns="19050" rIns="38100" bIns="19050" anchor="ctr">
                    <a:spAutoFit/>
                  </a:bodyPr>
                  <a:lstStyle/>
                  <a:p>
                    <a:pPr>
                      <a:defRPr sz="1100" b="1">
                        <a:solidFill>
                          <a:srgbClr val="006600"/>
                        </a:solidFill>
                      </a:defRPr>
                    </a:pPr>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5E9A-4482-A9AE-2D70DB053D83}"/>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%'!$D$48:$BV$48</c:f>
              <c:numCache>
                <c:formatCode>0.0%</c:formatCode>
                <c:ptCount val="71"/>
                <c:pt idx="22">
                  <c:v>0</c:v>
                </c:pt>
                <c:pt idx="23">
                  <c:v>0</c:v>
                </c:pt>
                <c:pt idx="24">
                  <c:v>-2.9915096715374678E-3</c:v>
                </c:pt>
                <c:pt idx="25">
                  <c:v>-4.8058838602291487E-3</c:v>
                </c:pt>
                <c:pt idx="26">
                  <c:v>-4.7656634175252399E-3</c:v>
                </c:pt>
                <c:pt idx="27">
                  <c:v>-4.8735632573433385E-3</c:v>
                </c:pt>
                <c:pt idx="28">
                  <c:v>-4.4086456717735978E-3</c:v>
                </c:pt>
                <c:pt idx="29">
                  <c:v>-4.3785134532230707E-3</c:v>
                </c:pt>
                <c:pt idx="30">
                  <c:v>-4.220653170982247E-3</c:v>
                </c:pt>
                <c:pt idx="31">
                  <c:v>-4.0704283627824578E-3</c:v>
                </c:pt>
                <c:pt idx="32">
                  <c:v>-3.7657145281151105E-3</c:v>
                </c:pt>
                <c:pt idx="33">
                  <c:v>-3.9269639992257077E-3</c:v>
                </c:pt>
                <c:pt idx="34">
                  <c:v>-3.9801335252684367E-3</c:v>
                </c:pt>
                <c:pt idx="35">
                  <c:v>-3.8430954247928029E-3</c:v>
                </c:pt>
                <c:pt idx="36">
                  <c:v>-3.6601984537866505E-3</c:v>
                </c:pt>
                <c:pt idx="37">
                  <c:v>-3.4623316506707524E-3</c:v>
                </c:pt>
                <c:pt idx="38">
                  <c:v>-3.1083598871967377E-3</c:v>
                </c:pt>
                <c:pt idx="39">
                  <c:v>-2.5902425166870746E-3</c:v>
                </c:pt>
                <c:pt idx="40">
                  <c:v>-2.0438027503579814E-3</c:v>
                </c:pt>
                <c:pt idx="41">
                  <c:v>-1.5588218830674683E-3</c:v>
                </c:pt>
                <c:pt idx="42">
                  <c:v>-1.1353703433060192E-3</c:v>
                </c:pt>
                <c:pt idx="43">
                  <c:v>-7.4552029063307268E-4</c:v>
                </c:pt>
                <c:pt idx="44">
                  <c:v>-3.9259543709424527E-4</c:v>
                </c:pt>
                <c:pt idx="45">
                  <c:v>-5.7875069140650437E-5</c:v>
                </c:pt>
                <c:pt idx="46">
                  <c:v>2.0517766727831677E-4</c:v>
                </c:pt>
                <c:pt idx="47">
                  <c:v>5.1374452093821965E-4</c:v>
                </c:pt>
                <c:pt idx="48">
                  <c:v>9.0852930660412223E-4</c:v>
                </c:pt>
                <c:pt idx="49">
                  <c:v>1.3590475535228685E-3</c:v>
                </c:pt>
                <c:pt idx="50">
                  <c:v>1.5469335168556142E-3</c:v>
                </c:pt>
                <c:pt idx="51">
                  <c:v>1.8497614825056796E-3</c:v>
                </c:pt>
                <c:pt idx="52">
                  <c:v>2.1777549857397716E-3</c:v>
                </c:pt>
                <c:pt idx="53">
                  <c:v>2.470286553120038E-3</c:v>
                </c:pt>
                <c:pt idx="54">
                  <c:v>2.8378521171471549E-3</c:v>
                </c:pt>
                <c:pt idx="55">
                  <c:v>3.2513730046527523E-3</c:v>
                </c:pt>
                <c:pt idx="56">
                  <c:v>3.6884755209086462E-3</c:v>
                </c:pt>
                <c:pt idx="57">
                  <c:v>4.1650979652280706E-3</c:v>
                </c:pt>
                <c:pt idx="58">
                  <c:v>4.6395646264839052E-3</c:v>
                </c:pt>
                <c:pt idx="59">
                  <c:v>5.1826030061963568E-3</c:v>
                </c:pt>
                <c:pt idx="60">
                  <c:v>5.6061908111304515E-3</c:v>
                </c:pt>
                <c:pt idx="61">
                  <c:v>5.9712650388612232E-3</c:v>
                </c:pt>
                <c:pt idx="62">
                  <c:v>6.2931029686821571E-3</c:v>
                </c:pt>
                <c:pt idx="63">
                  <c:v>6.5748395516435632E-3</c:v>
                </c:pt>
                <c:pt idx="64">
                  <c:v>6.7822169284080525E-3</c:v>
                </c:pt>
                <c:pt idx="65">
                  <c:v>6.8489113919587563E-3</c:v>
                </c:pt>
                <c:pt idx="66">
                  <c:v>6.8896262208626852E-3</c:v>
                </c:pt>
                <c:pt idx="67">
                  <c:v>6.9564049529657057E-3</c:v>
                </c:pt>
                <c:pt idx="68">
                  <c:v>7.0340306152261306E-3</c:v>
                </c:pt>
                <c:pt idx="69">
                  <c:v>7.0820650057832751E-3</c:v>
                </c:pt>
              </c:numCache>
            </c:numRef>
          </c:val>
          <c:smooth val="0"/>
          <c:extLst>
            <c:ext xmlns:c15="http://schemas.microsoft.com/office/drawing/2012/chart" uri="{02D57815-91ED-43cb-92C2-25804820EDAC}">
              <c15:datalabelsRange>
                <c15:f>'Solde en %'!$D$8:$BV$8</c15:f>
                <c15:dlblRangeCache>
                  <c:ptCount val="71"/>
                </c15:dlblRangeCache>
              </c15:datalabelsRange>
            </c:ext>
            <c:ext xmlns:c16="http://schemas.microsoft.com/office/drawing/2014/chart" uri="{C3380CC4-5D6E-409C-BE32-E72D297353CC}">
              <c16:uniqueId val="{000000B6-5E9A-4482-A9AE-2D70DB053D83}"/>
            </c:ext>
          </c:extLst>
        </c:ser>
        <c:ser>
          <c:idx val="1"/>
          <c:order val="2"/>
          <c:tx>
            <c:strRef>
              <c:f>'Solde en %'!$C$49</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5E9A-4482-A9AE-2D70DB053D8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5E9A-4482-A9AE-2D70DB053D8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5E9A-4482-A9AE-2D70DB053D8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5E9A-4482-A9AE-2D70DB053D8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5E9A-4482-A9AE-2D70DB053D8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5E9A-4482-A9AE-2D70DB053D8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5E9A-4482-A9AE-2D70DB053D8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5E9A-4482-A9AE-2D70DB053D8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5E9A-4482-A9AE-2D70DB053D8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5E9A-4482-A9AE-2D70DB053D8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5E9A-4482-A9AE-2D70DB053D8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5E9A-4482-A9AE-2D70DB053D8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5E9A-4482-A9AE-2D70DB053D8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5E9A-4482-A9AE-2D70DB053D8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5E9A-4482-A9AE-2D70DB053D8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5E9A-4482-A9AE-2D70DB053D8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5E9A-4482-A9AE-2D70DB053D8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5E9A-4482-A9AE-2D70DB053D8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5E9A-4482-A9AE-2D70DB053D8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5E9A-4482-A9AE-2D70DB053D8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5E9A-4482-A9AE-2D70DB053D83}"/>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5E9A-4482-A9AE-2D70DB053D83}"/>
                </c:ext>
              </c:extLst>
            </c:dLbl>
            <c:dLbl>
              <c:idx val="23"/>
              <c:tx>
                <c:rich>
                  <a:bodyPr/>
                  <a:lstStyle/>
                  <a:p>
                    <a:fld id="{11AD203C-4DC1-4DB2-9D68-F3DEB1387F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5E9A-4482-A9AE-2D70DB053D83}"/>
                </c:ext>
              </c:extLst>
            </c:dLbl>
            <c:dLbl>
              <c:idx val="24"/>
              <c:tx>
                <c:rich>
                  <a:bodyPr/>
                  <a:lstStyle/>
                  <a:p>
                    <a:fld id="{C64E7A70-31E8-49DF-A12D-242795BAC7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5E9A-4482-A9AE-2D70DB053D83}"/>
                </c:ext>
              </c:extLst>
            </c:dLbl>
            <c:dLbl>
              <c:idx val="25"/>
              <c:tx>
                <c:rich>
                  <a:bodyPr/>
                  <a:lstStyle/>
                  <a:p>
                    <a:fld id="{E8289925-926B-4649-81EC-CDFB66E485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5E9A-4482-A9AE-2D70DB053D83}"/>
                </c:ext>
              </c:extLst>
            </c:dLbl>
            <c:dLbl>
              <c:idx val="26"/>
              <c:tx>
                <c:rich>
                  <a:bodyPr/>
                  <a:lstStyle/>
                  <a:p>
                    <a:fld id="{277944A7-A4DE-47E6-99DF-2D7DBA6CA4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5E9A-4482-A9AE-2D70DB053D83}"/>
                </c:ext>
              </c:extLst>
            </c:dLbl>
            <c:dLbl>
              <c:idx val="27"/>
              <c:tx>
                <c:rich>
                  <a:bodyPr/>
                  <a:lstStyle/>
                  <a:p>
                    <a:fld id="{AE16CF6C-5CC1-404F-88B1-895E5C72BC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5E9A-4482-A9AE-2D70DB053D83}"/>
                </c:ext>
              </c:extLst>
            </c:dLbl>
            <c:dLbl>
              <c:idx val="28"/>
              <c:tx>
                <c:rich>
                  <a:bodyPr/>
                  <a:lstStyle/>
                  <a:p>
                    <a:fld id="{B193B451-D8D5-48BC-94BC-4577D31DD8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5E9A-4482-A9AE-2D70DB053D83}"/>
                </c:ext>
              </c:extLst>
            </c:dLbl>
            <c:dLbl>
              <c:idx val="29"/>
              <c:tx>
                <c:rich>
                  <a:bodyPr/>
                  <a:lstStyle/>
                  <a:p>
                    <a:fld id="{E4795D5E-A5E9-49F6-9671-1E27A74DC4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5E9A-4482-A9AE-2D70DB053D83}"/>
                </c:ext>
              </c:extLst>
            </c:dLbl>
            <c:dLbl>
              <c:idx val="30"/>
              <c:tx>
                <c:rich>
                  <a:bodyPr/>
                  <a:lstStyle/>
                  <a:p>
                    <a:fld id="{232C7676-97B3-4582-9EB3-B53F022430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5E9A-4482-A9AE-2D70DB053D83}"/>
                </c:ext>
              </c:extLst>
            </c:dLbl>
            <c:dLbl>
              <c:idx val="31"/>
              <c:tx>
                <c:rich>
                  <a:bodyPr/>
                  <a:lstStyle/>
                  <a:p>
                    <a:fld id="{15E9C79A-5BCA-4BF0-8304-258424DA53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5E9A-4482-A9AE-2D70DB053D83}"/>
                </c:ext>
              </c:extLst>
            </c:dLbl>
            <c:dLbl>
              <c:idx val="32"/>
              <c:tx>
                <c:rich>
                  <a:bodyPr/>
                  <a:lstStyle/>
                  <a:p>
                    <a:fld id="{214B9C54-D900-4B2D-B4B1-D15386E1EF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5E9A-4482-A9AE-2D70DB053D83}"/>
                </c:ext>
              </c:extLst>
            </c:dLbl>
            <c:dLbl>
              <c:idx val="33"/>
              <c:tx>
                <c:rich>
                  <a:bodyPr/>
                  <a:lstStyle/>
                  <a:p>
                    <a:fld id="{41943931-209F-423F-AFD9-0DAFA87A22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5E9A-4482-A9AE-2D70DB053D83}"/>
                </c:ext>
              </c:extLst>
            </c:dLbl>
            <c:dLbl>
              <c:idx val="34"/>
              <c:tx>
                <c:rich>
                  <a:bodyPr/>
                  <a:lstStyle/>
                  <a:p>
                    <a:fld id="{CA3EA1E0-38F4-4DA0-B7D4-4B24A6E763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5E9A-4482-A9AE-2D70DB053D83}"/>
                </c:ext>
              </c:extLst>
            </c:dLbl>
            <c:dLbl>
              <c:idx val="35"/>
              <c:tx>
                <c:rich>
                  <a:bodyPr/>
                  <a:lstStyle/>
                  <a:p>
                    <a:fld id="{B9AE129E-09B5-45E7-A4DC-76FB891A3D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5E9A-4482-A9AE-2D70DB053D83}"/>
                </c:ext>
              </c:extLst>
            </c:dLbl>
            <c:dLbl>
              <c:idx val="36"/>
              <c:tx>
                <c:rich>
                  <a:bodyPr/>
                  <a:lstStyle/>
                  <a:p>
                    <a:fld id="{65848530-B2CF-4147-9EAB-2EE7F96237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5E9A-4482-A9AE-2D70DB053D83}"/>
                </c:ext>
              </c:extLst>
            </c:dLbl>
            <c:dLbl>
              <c:idx val="37"/>
              <c:tx>
                <c:rich>
                  <a:bodyPr/>
                  <a:lstStyle/>
                  <a:p>
                    <a:fld id="{1CAE5260-ACBD-4E12-BF1F-F1D038878A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5E9A-4482-A9AE-2D70DB053D83}"/>
                </c:ext>
              </c:extLst>
            </c:dLbl>
            <c:dLbl>
              <c:idx val="38"/>
              <c:tx>
                <c:rich>
                  <a:bodyPr/>
                  <a:lstStyle/>
                  <a:p>
                    <a:fld id="{B73E4FF2-DF67-47AB-964F-20D776E483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5E9A-4482-A9AE-2D70DB053D83}"/>
                </c:ext>
              </c:extLst>
            </c:dLbl>
            <c:dLbl>
              <c:idx val="39"/>
              <c:tx>
                <c:rich>
                  <a:bodyPr/>
                  <a:lstStyle/>
                  <a:p>
                    <a:fld id="{A1780B41-F4DA-42B9-ADF6-939F868047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5E9A-4482-A9AE-2D70DB053D83}"/>
                </c:ext>
              </c:extLst>
            </c:dLbl>
            <c:dLbl>
              <c:idx val="40"/>
              <c:tx>
                <c:rich>
                  <a:bodyPr/>
                  <a:lstStyle/>
                  <a:p>
                    <a:fld id="{90C1F8DB-6B81-4A91-9573-58A173BF40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5E9A-4482-A9AE-2D70DB053D83}"/>
                </c:ext>
              </c:extLst>
            </c:dLbl>
            <c:dLbl>
              <c:idx val="41"/>
              <c:tx>
                <c:rich>
                  <a:bodyPr/>
                  <a:lstStyle/>
                  <a:p>
                    <a:fld id="{4BA97BDD-9F49-4EAD-AB91-7E5CE7752C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5E9A-4482-A9AE-2D70DB053D83}"/>
                </c:ext>
              </c:extLst>
            </c:dLbl>
            <c:dLbl>
              <c:idx val="42"/>
              <c:tx>
                <c:rich>
                  <a:bodyPr/>
                  <a:lstStyle/>
                  <a:p>
                    <a:fld id="{2E8FFAAF-2AB2-4664-AA5E-80FDBC2F98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5E9A-4482-A9AE-2D70DB053D83}"/>
                </c:ext>
              </c:extLst>
            </c:dLbl>
            <c:dLbl>
              <c:idx val="43"/>
              <c:tx>
                <c:rich>
                  <a:bodyPr/>
                  <a:lstStyle/>
                  <a:p>
                    <a:fld id="{1B1DD4A5-2246-4FBD-B899-903ACFC0F6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5E9A-4482-A9AE-2D70DB053D83}"/>
                </c:ext>
              </c:extLst>
            </c:dLbl>
            <c:dLbl>
              <c:idx val="44"/>
              <c:tx>
                <c:rich>
                  <a:bodyPr/>
                  <a:lstStyle/>
                  <a:p>
                    <a:fld id="{B049FB31-4AB3-44B9-86AE-B80079AEAC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5E9A-4482-A9AE-2D70DB053D83}"/>
                </c:ext>
              </c:extLst>
            </c:dLbl>
            <c:dLbl>
              <c:idx val="45"/>
              <c:tx>
                <c:rich>
                  <a:bodyPr/>
                  <a:lstStyle/>
                  <a:p>
                    <a:fld id="{37E4CAE2-E772-41E1-88E2-4DE711AC66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5E9A-4482-A9AE-2D70DB053D83}"/>
                </c:ext>
              </c:extLst>
            </c:dLbl>
            <c:dLbl>
              <c:idx val="46"/>
              <c:tx>
                <c:rich>
                  <a:bodyPr/>
                  <a:lstStyle/>
                  <a:p>
                    <a:fld id="{9F80C020-C429-4CDF-AE0E-5C0D573BBA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5E9A-4482-A9AE-2D70DB053D83}"/>
                </c:ext>
              </c:extLst>
            </c:dLbl>
            <c:dLbl>
              <c:idx val="47"/>
              <c:tx>
                <c:rich>
                  <a:bodyPr/>
                  <a:lstStyle/>
                  <a:p>
                    <a:fld id="{C6DBDADB-BC53-499F-AEE4-5F0D676484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5E9A-4482-A9AE-2D70DB053D83}"/>
                </c:ext>
              </c:extLst>
            </c:dLbl>
            <c:dLbl>
              <c:idx val="48"/>
              <c:tx>
                <c:rich>
                  <a:bodyPr/>
                  <a:lstStyle/>
                  <a:p>
                    <a:fld id="{91F133EF-7842-4ADB-A58E-ED12887BD3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5E9A-4482-A9AE-2D70DB053D83}"/>
                </c:ext>
              </c:extLst>
            </c:dLbl>
            <c:dLbl>
              <c:idx val="49"/>
              <c:tx>
                <c:rich>
                  <a:bodyPr/>
                  <a:lstStyle/>
                  <a:p>
                    <a:fld id="{0AF1F0D6-15BE-47FA-A726-F4BD5BD6CE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5E9A-4482-A9AE-2D70DB053D83}"/>
                </c:ext>
              </c:extLst>
            </c:dLbl>
            <c:dLbl>
              <c:idx val="50"/>
              <c:tx>
                <c:rich>
                  <a:bodyPr/>
                  <a:lstStyle/>
                  <a:p>
                    <a:fld id="{2A69213E-8777-40CB-BBC8-F4BAAD519F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5E9A-4482-A9AE-2D70DB053D83}"/>
                </c:ext>
              </c:extLst>
            </c:dLbl>
            <c:dLbl>
              <c:idx val="51"/>
              <c:tx>
                <c:rich>
                  <a:bodyPr/>
                  <a:lstStyle/>
                  <a:p>
                    <a:fld id="{9A720833-E4B9-40DC-9C7B-F18238535E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5E9A-4482-A9AE-2D70DB053D83}"/>
                </c:ext>
              </c:extLst>
            </c:dLbl>
            <c:dLbl>
              <c:idx val="52"/>
              <c:tx>
                <c:rich>
                  <a:bodyPr/>
                  <a:lstStyle/>
                  <a:p>
                    <a:fld id="{E0C9ABA8-0420-4DE2-80F8-917D60EF84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5E9A-4482-A9AE-2D70DB053D83}"/>
                </c:ext>
              </c:extLst>
            </c:dLbl>
            <c:dLbl>
              <c:idx val="53"/>
              <c:tx>
                <c:rich>
                  <a:bodyPr/>
                  <a:lstStyle/>
                  <a:p>
                    <a:fld id="{B36F4EDA-FD09-4A5B-9645-E15CD0D598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5E9A-4482-A9AE-2D70DB053D83}"/>
                </c:ext>
              </c:extLst>
            </c:dLbl>
            <c:dLbl>
              <c:idx val="54"/>
              <c:tx>
                <c:rich>
                  <a:bodyPr/>
                  <a:lstStyle/>
                  <a:p>
                    <a:fld id="{47A19FF1-0D2D-4AEB-AD2E-8069EDACE8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5E9A-4482-A9AE-2D70DB053D83}"/>
                </c:ext>
              </c:extLst>
            </c:dLbl>
            <c:dLbl>
              <c:idx val="55"/>
              <c:tx>
                <c:rich>
                  <a:bodyPr/>
                  <a:lstStyle/>
                  <a:p>
                    <a:fld id="{6FCAAEDC-8534-44D7-BDB8-C09F87BE09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5E9A-4482-A9AE-2D70DB053D83}"/>
                </c:ext>
              </c:extLst>
            </c:dLbl>
            <c:dLbl>
              <c:idx val="56"/>
              <c:tx>
                <c:rich>
                  <a:bodyPr/>
                  <a:lstStyle/>
                  <a:p>
                    <a:fld id="{2B39EB9E-DB4E-4D43-A78D-9554CA1036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5E9A-4482-A9AE-2D70DB053D83}"/>
                </c:ext>
              </c:extLst>
            </c:dLbl>
            <c:dLbl>
              <c:idx val="57"/>
              <c:tx>
                <c:rich>
                  <a:bodyPr/>
                  <a:lstStyle/>
                  <a:p>
                    <a:fld id="{24D97D96-F544-414E-99DE-FEABFC6183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5E9A-4482-A9AE-2D70DB053D83}"/>
                </c:ext>
              </c:extLst>
            </c:dLbl>
            <c:dLbl>
              <c:idx val="58"/>
              <c:tx>
                <c:rich>
                  <a:bodyPr/>
                  <a:lstStyle/>
                  <a:p>
                    <a:fld id="{CAFF533E-E4D8-4953-A72D-6CFD2B90E5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5E9A-4482-A9AE-2D70DB053D83}"/>
                </c:ext>
              </c:extLst>
            </c:dLbl>
            <c:dLbl>
              <c:idx val="59"/>
              <c:tx>
                <c:rich>
                  <a:bodyPr/>
                  <a:lstStyle/>
                  <a:p>
                    <a:fld id="{0AE76ED0-E65C-4698-A45B-CB0289B537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5E9A-4482-A9AE-2D70DB053D83}"/>
                </c:ext>
              </c:extLst>
            </c:dLbl>
            <c:dLbl>
              <c:idx val="60"/>
              <c:tx>
                <c:rich>
                  <a:bodyPr/>
                  <a:lstStyle/>
                  <a:p>
                    <a:fld id="{14E242E5-0292-4150-BD82-3707751458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5E9A-4482-A9AE-2D70DB053D83}"/>
                </c:ext>
              </c:extLst>
            </c:dLbl>
            <c:dLbl>
              <c:idx val="61"/>
              <c:tx>
                <c:rich>
                  <a:bodyPr/>
                  <a:lstStyle/>
                  <a:p>
                    <a:fld id="{9D3AC3BA-6FB2-480E-B14B-886D524973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5E9A-4482-A9AE-2D70DB053D83}"/>
                </c:ext>
              </c:extLst>
            </c:dLbl>
            <c:dLbl>
              <c:idx val="62"/>
              <c:tx>
                <c:rich>
                  <a:bodyPr/>
                  <a:lstStyle/>
                  <a:p>
                    <a:fld id="{F21C15C1-94AD-4315-8F46-DEE3A73737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5E9A-4482-A9AE-2D70DB053D83}"/>
                </c:ext>
              </c:extLst>
            </c:dLbl>
            <c:dLbl>
              <c:idx val="63"/>
              <c:tx>
                <c:rich>
                  <a:bodyPr/>
                  <a:lstStyle/>
                  <a:p>
                    <a:fld id="{6F480727-341F-4397-9DB7-FE29E61157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5E9A-4482-A9AE-2D70DB053D83}"/>
                </c:ext>
              </c:extLst>
            </c:dLbl>
            <c:dLbl>
              <c:idx val="64"/>
              <c:tx>
                <c:rich>
                  <a:bodyPr/>
                  <a:lstStyle/>
                  <a:p>
                    <a:fld id="{5C4310E3-EE35-406B-BCFB-C4C7FD060E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5E9A-4482-A9AE-2D70DB053D83}"/>
                </c:ext>
              </c:extLst>
            </c:dLbl>
            <c:dLbl>
              <c:idx val="65"/>
              <c:tx>
                <c:rich>
                  <a:bodyPr/>
                  <a:lstStyle/>
                  <a:p>
                    <a:fld id="{CC345500-DEAA-4350-A501-E6ED4F63B7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5E9A-4482-A9AE-2D70DB053D83}"/>
                </c:ext>
              </c:extLst>
            </c:dLbl>
            <c:dLbl>
              <c:idx val="66"/>
              <c:tx>
                <c:rich>
                  <a:bodyPr/>
                  <a:lstStyle/>
                  <a:p>
                    <a:fld id="{3875FF38-C017-4F52-A6D7-34CADCF71B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5E9A-4482-A9AE-2D70DB053D83}"/>
                </c:ext>
              </c:extLst>
            </c:dLbl>
            <c:dLbl>
              <c:idx val="67"/>
              <c:tx>
                <c:rich>
                  <a:bodyPr/>
                  <a:lstStyle/>
                  <a:p>
                    <a:fld id="{84ECE343-2D2E-4FA1-AB6D-ADC62AF586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5E9A-4482-A9AE-2D70DB053D83}"/>
                </c:ext>
              </c:extLst>
            </c:dLbl>
            <c:dLbl>
              <c:idx val="68"/>
              <c:tx>
                <c:rich>
                  <a:bodyPr/>
                  <a:lstStyle/>
                  <a:p>
                    <a:fld id="{1556005F-CE94-47CC-B819-C9A0494C83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5E9A-4482-A9AE-2D70DB053D83}"/>
                </c:ext>
              </c:extLst>
            </c:dLbl>
            <c:dLbl>
              <c:idx val="69"/>
              <c:tx>
                <c:rich>
                  <a:bodyPr/>
                  <a:lstStyle/>
                  <a:p>
                    <a:fld id="{1303541B-567A-409F-A568-36F3865DD5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5E9A-4482-A9AE-2D70DB053D83}"/>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1-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4-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5-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5E9A-4482-A9AE-2D70DB053D83}"/>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%'!$D$49:$BV$49</c:f>
              <c:numCache>
                <c:formatCode>0.0%</c:formatCode>
                <c:ptCount val="71"/>
                <c:pt idx="22">
                  <c:v>0</c:v>
                </c:pt>
                <c:pt idx="23">
                  <c:v>0</c:v>
                </c:pt>
                <c:pt idx="24">
                  <c:v>-2.9915096715374678E-3</c:v>
                </c:pt>
                <c:pt idx="25">
                  <c:v>-4.8058838602291487E-3</c:v>
                </c:pt>
                <c:pt idx="26">
                  <c:v>-4.7656634175252399E-3</c:v>
                </c:pt>
                <c:pt idx="27">
                  <c:v>-4.8735632573433385E-3</c:v>
                </c:pt>
                <c:pt idx="28">
                  <c:v>-4.4161234781401326E-3</c:v>
                </c:pt>
                <c:pt idx="29">
                  <c:v>-4.4555923904845696E-3</c:v>
                </c:pt>
                <c:pt idx="30">
                  <c:v>-4.372734673354417E-3</c:v>
                </c:pt>
                <c:pt idx="31">
                  <c:v>-4.3038382008181719E-3</c:v>
                </c:pt>
                <c:pt idx="32">
                  <c:v>-4.0947581972748393E-3</c:v>
                </c:pt>
                <c:pt idx="33">
                  <c:v>-4.3926737516661318E-3</c:v>
                </c:pt>
                <c:pt idx="34">
                  <c:v>-4.5896066304768057E-3</c:v>
                </c:pt>
                <c:pt idx="35">
                  <c:v>-4.6162374236457804E-3</c:v>
                </c:pt>
                <c:pt idx="36">
                  <c:v>-4.6055982496968906E-3</c:v>
                </c:pt>
                <c:pt idx="37">
                  <c:v>-4.6053551107279322E-3</c:v>
                </c:pt>
                <c:pt idx="38">
                  <c:v>-4.4589228341710696E-3</c:v>
                </c:pt>
                <c:pt idx="39">
                  <c:v>-4.1796742217353189E-3</c:v>
                </c:pt>
                <c:pt idx="40">
                  <c:v>-3.8818782661436124E-3</c:v>
                </c:pt>
                <c:pt idx="41">
                  <c:v>-3.6046130189923697E-3</c:v>
                </c:pt>
                <c:pt idx="42">
                  <c:v>-3.4094701658687887E-3</c:v>
                </c:pt>
                <c:pt idx="43">
                  <c:v>-3.2404794553897442E-3</c:v>
                </c:pt>
                <c:pt idx="44">
                  <c:v>-3.1167381800069061E-3</c:v>
                </c:pt>
                <c:pt idx="45">
                  <c:v>-3.0114463460389485E-3</c:v>
                </c:pt>
                <c:pt idx="46">
                  <c:v>-2.9655804627315985E-3</c:v>
                </c:pt>
                <c:pt idx="47">
                  <c:v>-2.8368124193876576E-3</c:v>
                </c:pt>
                <c:pt idx="48">
                  <c:v>-2.6354694303414306E-3</c:v>
                </c:pt>
                <c:pt idx="49">
                  <c:v>-2.3899502829963504E-3</c:v>
                </c:pt>
                <c:pt idx="50">
                  <c:v>-2.3431333493666162E-3</c:v>
                </c:pt>
                <c:pt idx="51">
                  <c:v>-2.2030362409802551E-3</c:v>
                </c:pt>
                <c:pt idx="52">
                  <c:v>-2.0405934635765177E-3</c:v>
                </c:pt>
                <c:pt idx="53">
                  <c:v>-1.9163631579272311E-3</c:v>
                </c:pt>
                <c:pt idx="54">
                  <c:v>-1.6993492226345108E-3</c:v>
                </c:pt>
                <c:pt idx="55">
                  <c:v>-1.4091130537451368E-3</c:v>
                </c:pt>
                <c:pt idx="56">
                  <c:v>-1.1150549798332743E-3</c:v>
                </c:pt>
                <c:pt idx="57">
                  <c:v>-7.7574564211765895E-4</c:v>
                </c:pt>
                <c:pt idx="58">
                  <c:v>-4.3432562920051043E-4</c:v>
                </c:pt>
                <c:pt idx="59">
                  <c:v>-3.3194036177380815E-5</c:v>
                </c:pt>
                <c:pt idx="60">
                  <c:v>2.7957035943787512E-4</c:v>
                </c:pt>
                <c:pt idx="61">
                  <c:v>5.302187033555672E-4</c:v>
                </c:pt>
                <c:pt idx="62">
                  <c:v>7.4819765556133344E-4</c:v>
                </c:pt>
                <c:pt idx="63">
                  <c:v>9.1430843626902347E-4</c:v>
                </c:pt>
                <c:pt idx="64">
                  <c:v>9.9309325772059531E-4</c:v>
                </c:pt>
                <c:pt idx="65">
                  <c:v>9.5736802785484354E-4</c:v>
                </c:pt>
                <c:pt idx="66">
                  <c:v>8.8353030410426303E-4</c:v>
                </c:pt>
                <c:pt idx="67">
                  <c:v>8.4619560810691996E-4</c:v>
                </c:pt>
                <c:pt idx="68">
                  <c:v>8.2412214814445162E-4</c:v>
                </c:pt>
                <c:pt idx="69">
                  <c:v>7.4268405172020491E-4</c:v>
                </c:pt>
              </c:numCache>
            </c:numRef>
          </c:val>
          <c:smooth val="0"/>
          <c:extLst>
            <c:ext xmlns:c15="http://schemas.microsoft.com/office/drawing/2012/chart" uri="{02D57815-91ED-43cb-92C2-25804820EDAC}">
              <c15:datalabelsRange>
                <c15:f>'Solde en %'!$D$9:$BV$9</c15:f>
                <c15:dlblRangeCache>
                  <c:ptCount val="71"/>
                </c15:dlblRangeCache>
              </c15:datalabelsRange>
            </c:ext>
            <c:ext xmlns:c16="http://schemas.microsoft.com/office/drawing/2014/chart" uri="{C3380CC4-5D6E-409C-BE32-E72D297353CC}">
              <c16:uniqueId val="{00000111-5E9A-4482-A9AE-2D70DB053D83}"/>
            </c:ext>
          </c:extLst>
        </c:ser>
        <c:ser>
          <c:idx val="6"/>
          <c:order val="3"/>
          <c:tx>
            <c:strRef>
              <c:f>'Solde en %'!$C$50</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5E9A-4482-A9AE-2D70DB053D8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5E9A-4482-A9AE-2D70DB053D8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5E9A-4482-A9AE-2D70DB053D8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5E9A-4482-A9AE-2D70DB053D8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5E9A-4482-A9AE-2D70DB053D8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5E9A-4482-A9AE-2D70DB053D8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5E9A-4482-A9AE-2D70DB053D8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5E9A-4482-A9AE-2D70DB053D8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5E9A-4482-A9AE-2D70DB053D8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5E9A-4482-A9AE-2D70DB053D8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5E9A-4482-A9AE-2D70DB053D8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5E9A-4482-A9AE-2D70DB053D8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5E9A-4482-A9AE-2D70DB053D8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5E9A-4482-A9AE-2D70DB053D8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5E9A-4482-A9AE-2D70DB053D8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5E9A-4482-A9AE-2D70DB053D8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5E9A-4482-A9AE-2D70DB053D8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5E9A-4482-A9AE-2D70DB053D8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5E9A-4482-A9AE-2D70DB053D8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5E9A-4482-A9AE-2D70DB053D8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5E9A-4482-A9AE-2D70DB053D83}"/>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5E9A-4482-A9AE-2D70DB053D83}"/>
                </c:ext>
              </c:extLst>
            </c:dLbl>
            <c:dLbl>
              <c:idx val="23"/>
              <c:tx>
                <c:rich>
                  <a:bodyPr/>
                  <a:lstStyle/>
                  <a:p>
                    <a:fld id="{E4BB9C85-52BA-426A-B8B7-5B703D9F13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5E9A-4482-A9AE-2D70DB053D83}"/>
                </c:ext>
              </c:extLst>
            </c:dLbl>
            <c:dLbl>
              <c:idx val="24"/>
              <c:tx>
                <c:rich>
                  <a:bodyPr/>
                  <a:lstStyle/>
                  <a:p>
                    <a:fld id="{F51E7FD4-EF22-4D13-8E7E-490D47A9FC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5E9A-4482-A9AE-2D70DB053D83}"/>
                </c:ext>
              </c:extLst>
            </c:dLbl>
            <c:dLbl>
              <c:idx val="25"/>
              <c:tx>
                <c:rich>
                  <a:bodyPr/>
                  <a:lstStyle/>
                  <a:p>
                    <a:fld id="{F6666244-88BC-4493-939F-F396C96F0B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5E9A-4482-A9AE-2D70DB053D83}"/>
                </c:ext>
              </c:extLst>
            </c:dLbl>
            <c:dLbl>
              <c:idx val="26"/>
              <c:tx>
                <c:rich>
                  <a:bodyPr/>
                  <a:lstStyle/>
                  <a:p>
                    <a:fld id="{B4F68809-305A-4FDD-A457-D97A290C6B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5E9A-4482-A9AE-2D70DB053D83}"/>
                </c:ext>
              </c:extLst>
            </c:dLbl>
            <c:dLbl>
              <c:idx val="27"/>
              <c:tx>
                <c:rich>
                  <a:bodyPr/>
                  <a:lstStyle/>
                  <a:p>
                    <a:fld id="{819977C9-6F1B-4225-9F2C-3C2E585716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5E9A-4482-A9AE-2D70DB053D83}"/>
                </c:ext>
              </c:extLst>
            </c:dLbl>
            <c:dLbl>
              <c:idx val="28"/>
              <c:tx>
                <c:rich>
                  <a:bodyPr/>
                  <a:lstStyle/>
                  <a:p>
                    <a:fld id="{AF3724EB-2E77-4904-857F-0B31E007F4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5E9A-4482-A9AE-2D70DB053D83}"/>
                </c:ext>
              </c:extLst>
            </c:dLbl>
            <c:dLbl>
              <c:idx val="29"/>
              <c:tx>
                <c:rich>
                  <a:bodyPr/>
                  <a:lstStyle/>
                  <a:p>
                    <a:fld id="{30F0F89D-6447-4182-A38F-4FD3A2EAC7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5E9A-4482-A9AE-2D70DB053D83}"/>
                </c:ext>
              </c:extLst>
            </c:dLbl>
            <c:dLbl>
              <c:idx val="30"/>
              <c:tx>
                <c:rich>
                  <a:bodyPr/>
                  <a:lstStyle/>
                  <a:p>
                    <a:fld id="{BBE94AB1-4851-46D6-A558-067D299D27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5E9A-4482-A9AE-2D70DB053D83}"/>
                </c:ext>
              </c:extLst>
            </c:dLbl>
            <c:dLbl>
              <c:idx val="31"/>
              <c:tx>
                <c:rich>
                  <a:bodyPr/>
                  <a:lstStyle/>
                  <a:p>
                    <a:fld id="{2F52772A-6FCA-4785-94CF-B144EE19A4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5E9A-4482-A9AE-2D70DB053D83}"/>
                </c:ext>
              </c:extLst>
            </c:dLbl>
            <c:dLbl>
              <c:idx val="32"/>
              <c:tx>
                <c:rich>
                  <a:bodyPr/>
                  <a:lstStyle/>
                  <a:p>
                    <a:fld id="{022A75A3-813F-4582-9E22-0655565188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5E9A-4482-A9AE-2D70DB053D83}"/>
                </c:ext>
              </c:extLst>
            </c:dLbl>
            <c:dLbl>
              <c:idx val="33"/>
              <c:tx>
                <c:rich>
                  <a:bodyPr/>
                  <a:lstStyle/>
                  <a:p>
                    <a:fld id="{4692B213-7BBA-4311-9FD7-55AC82091B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5E9A-4482-A9AE-2D70DB053D83}"/>
                </c:ext>
              </c:extLst>
            </c:dLbl>
            <c:dLbl>
              <c:idx val="34"/>
              <c:tx>
                <c:rich>
                  <a:bodyPr/>
                  <a:lstStyle/>
                  <a:p>
                    <a:fld id="{DC010E11-5663-4CA1-821A-62C5F73E6E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5E9A-4482-A9AE-2D70DB053D83}"/>
                </c:ext>
              </c:extLst>
            </c:dLbl>
            <c:dLbl>
              <c:idx val="35"/>
              <c:tx>
                <c:rich>
                  <a:bodyPr/>
                  <a:lstStyle/>
                  <a:p>
                    <a:fld id="{5CC992E9-964B-4657-A265-7018531CE2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5E9A-4482-A9AE-2D70DB053D83}"/>
                </c:ext>
              </c:extLst>
            </c:dLbl>
            <c:dLbl>
              <c:idx val="36"/>
              <c:tx>
                <c:rich>
                  <a:bodyPr/>
                  <a:lstStyle/>
                  <a:p>
                    <a:fld id="{52E3BAFB-64C1-4839-A88A-B2D825F1B5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5E9A-4482-A9AE-2D70DB053D83}"/>
                </c:ext>
              </c:extLst>
            </c:dLbl>
            <c:dLbl>
              <c:idx val="37"/>
              <c:tx>
                <c:rich>
                  <a:bodyPr/>
                  <a:lstStyle/>
                  <a:p>
                    <a:fld id="{882BB445-64E4-4FE4-8AFB-1D5F950CD1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5E9A-4482-A9AE-2D70DB053D83}"/>
                </c:ext>
              </c:extLst>
            </c:dLbl>
            <c:dLbl>
              <c:idx val="38"/>
              <c:tx>
                <c:rich>
                  <a:bodyPr/>
                  <a:lstStyle/>
                  <a:p>
                    <a:fld id="{A2C74B3B-0B63-4DE8-84A1-BECB3CBAE3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5E9A-4482-A9AE-2D70DB053D83}"/>
                </c:ext>
              </c:extLst>
            </c:dLbl>
            <c:dLbl>
              <c:idx val="39"/>
              <c:tx>
                <c:rich>
                  <a:bodyPr/>
                  <a:lstStyle/>
                  <a:p>
                    <a:fld id="{EA8223DF-5300-4913-9BEC-61C61B66B5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5E9A-4482-A9AE-2D70DB053D83}"/>
                </c:ext>
              </c:extLst>
            </c:dLbl>
            <c:dLbl>
              <c:idx val="40"/>
              <c:tx>
                <c:rich>
                  <a:bodyPr/>
                  <a:lstStyle/>
                  <a:p>
                    <a:fld id="{0877D24B-948A-42FB-B872-02D78C301D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5E9A-4482-A9AE-2D70DB053D83}"/>
                </c:ext>
              </c:extLst>
            </c:dLbl>
            <c:dLbl>
              <c:idx val="41"/>
              <c:tx>
                <c:rich>
                  <a:bodyPr/>
                  <a:lstStyle/>
                  <a:p>
                    <a:fld id="{4BC6FC37-9193-4B3C-AFC2-CBDA964B90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5E9A-4482-A9AE-2D70DB053D83}"/>
                </c:ext>
              </c:extLst>
            </c:dLbl>
            <c:dLbl>
              <c:idx val="42"/>
              <c:tx>
                <c:rich>
                  <a:bodyPr/>
                  <a:lstStyle/>
                  <a:p>
                    <a:fld id="{757BD28E-9F3A-428D-95A1-D31063F25B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5E9A-4482-A9AE-2D70DB053D83}"/>
                </c:ext>
              </c:extLst>
            </c:dLbl>
            <c:dLbl>
              <c:idx val="43"/>
              <c:tx>
                <c:rich>
                  <a:bodyPr/>
                  <a:lstStyle/>
                  <a:p>
                    <a:fld id="{8E9E2D3D-4790-4BB3-9E6D-83D85E87A6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5E9A-4482-A9AE-2D70DB053D83}"/>
                </c:ext>
              </c:extLst>
            </c:dLbl>
            <c:dLbl>
              <c:idx val="44"/>
              <c:tx>
                <c:rich>
                  <a:bodyPr/>
                  <a:lstStyle/>
                  <a:p>
                    <a:fld id="{AB3F6D14-E23D-49CA-88C5-66F84D809E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5E9A-4482-A9AE-2D70DB053D83}"/>
                </c:ext>
              </c:extLst>
            </c:dLbl>
            <c:dLbl>
              <c:idx val="45"/>
              <c:tx>
                <c:rich>
                  <a:bodyPr/>
                  <a:lstStyle/>
                  <a:p>
                    <a:fld id="{3D94A761-3849-43BC-894B-5903A5D132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5E9A-4482-A9AE-2D70DB053D83}"/>
                </c:ext>
              </c:extLst>
            </c:dLbl>
            <c:dLbl>
              <c:idx val="46"/>
              <c:tx>
                <c:rich>
                  <a:bodyPr/>
                  <a:lstStyle/>
                  <a:p>
                    <a:fld id="{C9BB7EF4-409B-4C9A-90DE-1501F6010D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5E9A-4482-A9AE-2D70DB053D83}"/>
                </c:ext>
              </c:extLst>
            </c:dLbl>
            <c:dLbl>
              <c:idx val="47"/>
              <c:tx>
                <c:rich>
                  <a:bodyPr/>
                  <a:lstStyle/>
                  <a:p>
                    <a:fld id="{8B121BEC-8A4A-4380-B3B8-9B0811160D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5E9A-4482-A9AE-2D70DB053D83}"/>
                </c:ext>
              </c:extLst>
            </c:dLbl>
            <c:dLbl>
              <c:idx val="48"/>
              <c:tx>
                <c:rich>
                  <a:bodyPr/>
                  <a:lstStyle/>
                  <a:p>
                    <a:fld id="{9949CC7B-5792-4477-BB6E-42B0B97AFE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5E9A-4482-A9AE-2D70DB053D83}"/>
                </c:ext>
              </c:extLst>
            </c:dLbl>
            <c:dLbl>
              <c:idx val="49"/>
              <c:tx>
                <c:rich>
                  <a:bodyPr/>
                  <a:lstStyle/>
                  <a:p>
                    <a:fld id="{F81CE9E0-B0BE-4350-9319-CC50B79ED6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5E9A-4482-A9AE-2D70DB053D83}"/>
                </c:ext>
              </c:extLst>
            </c:dLbl>
            <c:dLbl>
              <c:idx val="50"/>
              <c:tx>
                <c:rich>
                  <a:bodyPr/>
                  <a:lstStyle/>
                  <a:p>
                    <a:fld id="{3E585033-9C70-4BC1-93A7-66BC75BB18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5E9A-4482-A9AE-2D70DB053D83}"/>
                </c:ext>
              </c:extLst>
            </c:dLbl>
            <c:dLbl>
              <c:idx val="51"/>
              <c:tx>
                <c:rich>
                  <a:bodyPr/>
                  <a:lstStyle/>
                  <a:p>
                    <a:fld id="{844626EA-07AC-4DA5-9911-8A62362152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5E9A-4482-A9AE-2D70DB053D83}"/>
                </c:ext>
              </c:extLst>
            </c:dLbl>
            <c:dLbl>
              <c:idx val="52"/>
              <c:tx>
                <c:rich>
                  <a:bodyPr/>
                  <a:lstStyle/>
                  <a:p>
                    <a:fld id="{303B2B85-26E1-43CF-B5D8-17CD20708E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5E9A-4482-A9AE-2D70DB053D83}"/>
                </c:ext>
              </c:extLst>
            </c:dLbl>
            <c:dLbl>
              <c:idx val="53"/>
              <c:tx>
                <c:rich>
                  <a:bodyPr/>
                  <a:lstStyle/>
                  <a:p>
                    <a:fld id="{BE506354-A433-4DD0-99D5-C9A8617424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5E9A-4482-A9AE-2D70DB053D83}"/>
                </c:ext>
              </c:extLst>
            </c:dLbl>
            <c:dLbl>
              <c:idx val="54"/>
              <c:tx>
                <c:rich>
                  <a:bodyPr/>
                  <a:lstStyle/>
                  <a:p>
                    <a:fld id="{682FAB63-C3FF-4D25-B550-BAD24DFCD9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5E9A-4482-A9AE-2D70DB053D83}"/>
                </c:ext>
              </c:extLst>
            </c:dLbl>
            <c:dLbl>
              <c:idx val="55"/>
              <c:tx>
                <c:rich>
                  <a:bodyPr/>
                  <a:lstStyle/>
                  <a:p>
                    <a:fld id="{A630EABC-A6B3-445A-8D8C-D77F598C90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5E9A-4482-A9AE-2D70DB053D83}"/>
                </c:ext>
              </c:extLst>
            </c:dLbl>
            <c:dLbl>
              <c:idx val="56"/>
              <c:tx>
                <c:rich>
                  <a:bodyPr/>
                  <a:lstStyle/>
                  <a:p>
                    <a:fld id="{2914897D-842F-4CEE-85A9-DFD3759EB2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5E9A-4482-A9AE-2D70DB053D83}"/>
                </c:ext>
              </c:extLst>
            </c:dLbl>
            <c:dLbl>
              <c:idx val="57"/>
              <c:tx>
                <c:rich>
                  <a:bodyPr/>
                  <a:lstStyle/>
                  <a:p>
                    <a:fld id="{130FC775-03D8-4DF6-A698-5A2183D7FA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5E9A-4482-A9AE-2D70DB053D83}"/>
                </c:ext>
              </c:extLst>
            </c:dLbl>
            <c:dLbl>
              <c:idx val="58"/>
              <c:tx>
                <c:rich>
                  <a:bodyPr/>
                  <a:lstStyle/>
                  <a:p>
                    <a:fld id="{ED2F41C4-244E-4B75-BB21-8341D452C8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5E9A-4482-A9AE-2D70DB053D83}"/>
                </c:ext>
              </c:extLst>
            </c:dLbl>
            <c:dLbl>
              <c:idx val="59"/>
              <c:tx>
                <c:rich>
                  <a:bodyPr/>
                  <a:lstStyle/>
                  <a:p>
                    <a:fld id="{44EEA383-122C-4806-88B1-F387799132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5E9A-4482-A9AE-2D70DB053D83}"/>
                </c:ext>
              </c:extLst>
            </c:dLbl>
            <c:dLbl>
              <c:idx val="60"/>
              <c:tx>
                <c:rich>
                  <a:bodyPr/>
                  <a:lstStyle/>
                  <a:p>
                    <a:fld id="{B28A8EA7-9DBB-48FE-8DD3-D7592B5040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5E9A-4482-A9AE-2D70DB053D83}"/>
                </c:ext>
              </c:extLst>
            </c:dLbl>
            <c:dLbl>
              <c:idx val="61"/>
              <c:tx>
                <c:rich>
                  <a:bodyPr/>
                  <a:lstStyle/>
                  <a:p>
                    <a:fld id="{C2E5B2EE-07EF-4011-B7F4-A4A21418BC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5E9A-4482-A9AE-2D70DB053D83}"/>
                </c:ext>
              </c:extLst>
            </c:dLbl>
            <c:dLbl>
              <c:idx val="62"/>
              <c:tx>
                <c:rich>
                  <a:bodyPr/>
                  <a:lstStyle/>
                  <a:p>
                    <a:fld id="{2F2778CB-C471-4074-AD43-3215255DF1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5E9A-4482-A9AE-2D70DB053D83}"/>
                </c:ext>
              </c:extLst>
            </c:dLbl>
            <c:dLbl>
              <c:idx val="63"/>
              <c:tx>
                <c:rich>
                  <a:bodyPr/>
                  <a:lstStyle/>
                  <a:p>
                    <a:fld id="{C486C6C5-0ABA-4468-B69B-1FAF4D73D3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5E9A-4482-A9AE-2D70DB053D83}"/>
                </c:ext>
              </c:extLst>
            </c:dLbl>
            <c:dLbl>
              <c:idx val="64"/>
              <c:tx>
                <c:rich>
                  <a:bodyPr/>
                  <a:lstStyle/>
                  <a:p>
                    <a:fld id="{739A7030-057C-4BB9-8746-FFCB34D65D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5E9A-4482-A9AE-2D70DB053D83}"/>
                </c:ext>
              </c:extLst>
            </c:dLbl>
            <c:dLbl>
              <c:idx val="65"/>
              <c:tx>
                <c:rich>
                  <a:bodyPr/>
                  <a:lstStyle/>
                  <a:p>
                    <a:fld id="{9A06455B-8DA5-4C24-8AFD-03C6A5F841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5E9A-4482-A9AE-2D70DB053D83}"/>
                </c:ext>
              </c:extLst>
            </c:dLbl>
            <c:dLbl>
              <c:idx val="66"/>
              <c:tx>
                <c:rich>
                  <a:bodyPr/>
                  <a:lstStyle/>
                  <a:p>
                    <a:fld id="{07554D73-71BB-45C2-A111-37C050E7EE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5E9A-4482-A9AE-2D70DB053D83}"/>
                </c:ext>
              </c:extLst>
            </c:dLbl>
            <c:dLbl>
              <c:idx val="67"/>
              <c:tx>
                <c:rich>
                  <a:bodyPr/>
                  <a:lstStyle/>
                  <a:p>
                    <a:fld id="{2422800B-0E4C-4782-BBF2-93A901A666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5E9A-4482-A9AE-2D70DB053D83}"/>
                </c:ext>
              </c:extLst>
            </c:dLbl>
            <c:dLbl>
              <c:idx val="68"/>
              <c:tx>
                <c:rich>
                  <a:bodyPr/>
                  <a:lstStyle/>
                  <a:p>
                    <a:fld id="{A9EAFBF2-9A6A-4279-AD3F-7F76E49211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5E9A-4482-A9AE-2D70DB053D83}"/>
                </c:ext>
              </c:extLst>
            </c:dLbl>
            <c:dLbl>
              <c:idx val="69"/>
              <c:tx>
                <c:rich>
                  <a:bodyPr/>
                  <a:lstStyle/>
                  <a:p>
                    <a:fld id="{1E11FFC9-8077-4739-AF46-C8DF4B21BF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5E9A-4482-A9AE-2D70DB053D83}"/>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B-5E9A-4482-A9AE-2D70DB053D83}"/>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%'!$D$50:$BV$50</c:f>
              <c:numCache>
                <c:formatCode>0.0%</c:formatCode>
                <c:ptCount val="71"/>
                <c:pt idx="22">
                  <c:v>0</c:v>
                </c:pt>
                <c:pt idx="23">
                  <c:v>0</c:v>
                </c:pt>
                <c:pt idx="24">
                  <c:v>-2.9915096715374678E-3</c:v>
                </c:pt>
                <c:pt idx="25">
                  <c:v>-4.8058838602291487E-3</c:v>
                </c:pt>
                <c:pt idx="26">
                  <c:v>-4.7656634175252399E-3</c:v>
                </c:pt>
                <c:pt idx="27">
                  <c:v>-4.8735632573433385E-3</c:v>
                </c:pt>
                <c:pt idx="28">
                  <c:v>-4.430230905481336E-3</c:v>
                </c:pt>
                <c:pt idx="29">
                  <c:v>-4.5391991477965188E-3</c:v>
                </c:pt>
                <c:pt idx="30">
                  <c:v>-4.5438701851562568E-3</c:v>
                </c:pt>
                <c:pt idx="31">
                  <c:v>-4.5636836338533437E-3</c:v>
                </c:pt>
                <c:pt idx="32">
                  <c:v>-4.4554278262811109E-3</c:v>
                </c:pt>
                <c:pt idx="33">
                  <c:v>-4.8972693700401193E-3</c:v>
                </c:pt>
                <c:pt idx="34">
                  <c:v>-5.2267192744599456E-3</c:v>
                </c:pt>
                <c:pt idx="35">
                  <c:v>-5.4080421321495153E-3</c:v>
                </c:pt>
                <c:pt idx="36">
                  <c:v>-5.597344873195631E-3</c:v>
                </c:pt>
                <c:pt idx="37">
                  <c:v>-5.7977794379216741E-3</c:v>
                </c:pt>
                <c:pt idx="38">
                  <c:v>-5.8790812582034946E-3</c:v>
                </c:pt>
                <c:pt idx="39">
                  <c:v>-5.8543285631652286E-3</c:v>
                </c:pt>
                <c:pt idx="40">
                  <c:v>-5.8208751149242122E-3</c:v>
                </c:pt>
                <c:pt idx="41">
                  <c:v>-5.797513988071018E-3</c:v>
                </c:pt>
                <c:pt idx="42">
                  <c:v>-5.8357278969518034E-3</c:v>
                </c:pt>
                <c:pt idx="43">
                  <c:v>-5.8979989886452922E-3</c:v>
                </c:pt>
                <c:pt idx="44">
                  <c:v>-6.0083715139479799E-3</c:v>
                </c:pt>
                <c:pt idx="45">
                  <c:v>-6.130691910688213E-3</c:v>
                </c:pt>
                <c:pt idx="46">
                  <c:v>-6.3199013279664762E-3</c:v>
                </c:pt>
                <c:pt idx="47">
                  <c:v>-6.4101963449450239E-3</c:v>
                </c:pt>
                <c:pt idx="48">
                  <c:v>-6.414534578346176E-3</c:v>
                </c:pt>
                <c:pt idx="49">
                  <c:v>-6.3685909504971883E-3</c:v>
                </c:pt>
                <c:pt idx="50">
                  <c:v>-6.4850492661300829E-3</c:v>
                </c:pt>
                <c:pt idx="51">
                  <c:v>-6.528760864945915E-3</c:v>
                </c:pt>
                <c:pt idx="52">
                  <c:v>-6.5518270161081527E-3</c:v>
                </c:pt>
                <c:pt idx="53">
                  <c:v>-6.6094776374442665E-3</c:v>
                </c:pt>
                <c:pt idx="54">
                  <c:v>-6.5525788680758645E-3</c:v>
                </c:pt>
                <c:pt idx="55">
                  <c:v>-6.4363034579430767E-3</c:v>
                </c:pt>
                <c:pt idx="56">
                  <c:v>-6.2889961411956297E-3</c:v>
                </c:pt>
                <c:pt idx="57">
                  <c:v>-6.1149785054323835E-3</c:v>
                </c:pt>
                <c:pt idx="58">
                  <c:v>-5.9161722512375003E-3</c:v>
                </c:pt>
                <c:pt idx="59">
                  <c:v>-5.6558833735905756E-3</c:v>
                </c:pt>
                <c:pt idx="60">
                  <c:v>-5.5099880404749502E-3</c:v>
                </c:pt>
                <c:pt idx="61">
                  <c:v>-5.4084617071919472E-3</c:v>
                </c:pt>
                <c:pt idx="62">
                  <c:v>-5.3340073042081881E-3</c:v>
                </c:pt>
                <c:pt idx="63">
                  <c:v>-5.3219162569876355E-3</c:v>
                </c:pt>
                <c:pt idx="64">
                  <c:v>-5.3511149422055815E-3</c:v>
                </c:pt>
                <c:pt idx="65">
                  <c:v>-5.5347940062553669E-3</c:v>
                </c:pt>
                <c:pt idx="66">
                  <c:v>-5.7404476445119534E-3</c:v>
                </c:pt>
                <c:pt idx="67">
                  <c:v>-5.9294705807341197E-3</c:v>
                </c:pt>
                <c:pt idx="68">
                  <c:v>-6.0825000078440217E-3</c:v>
                </c:pt>
                <c:pt idx="69">
                  <c:v>-6.2844029323392836E-3</c:v>
                </c:pt>
              </c:numCache>
            </c:numRef>
          </c:val>
          <c:smooth val="0"/>
          <c:extLst>
            <c:ext xmlns:c15="http://schemas.microsoft.com/office/drawing/2012/chart" uri="{02D57815-91ED-43cb-92C2-25804820EDAC}">
              <c15:datalabelsRange>
                <c15:f>'Solde en %'!$D$10:$BV$10</c15:f>
                <c15:dlblRangeCache>
                  <c:ptCount val="71"/>
                </c15:dlblRangeCache>
              </c15:datalabelsRange>
            </c:ext>
            <c:ext xmlns:c16="http://schemas.microsoft.com/office/drawing/2014/chart" uri="{C3380CC4-5D6E-409C-BE32-E72D297353CC}">
              <c16:uniqueId val="{0000016C-5E9A-4482-A9AE-2D70DB053D83}"/>
            </c:ext>
          </c:extLst>
        </c:ser>
        <c:ser>
          <c:idx val="7"/>
          <c:order val="4"/>
          <c:tx>
            <c:strRef>
              <c:f>'Solde en %'!$C$51</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D-5E9A-4482-A9AE-2D70DB053D83}"/>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E-5E9A-4482-A9AE-2D70DB053D83}"/>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F-5E9A-4482-A9AE-2D70DB053D83}"/>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0-5E9A-4482-A9AE-2D70DB053D83}"/>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1-5E9A-4482-A9AE-2D70DB053D83}"/>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2-5E9A-4482-A9AE-2D70DB053D83}"/>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3-5E9A-4482-A9AE-2D70DB053D83}"/>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4-5E9A-4482-A9AE-2D70DB053D83}"/>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5-5E9A-4482-A9AE-2D70DB053D83}"/>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6-5E9A-4482-A9AE-2D70DB053D83}"/>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7-5E9A-4482-A9AE-2D70DB053D83}"/>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8-5E9A-4482-A9AE-2D70DB053D83}"/>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9-5E9A-4482-A9AE-2D70DB053D83}"/>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A-5E9A-4482-A9AE-2D70DB053D83}"/>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B-5E9A-4482-A9AE-2D70DB053D83}"/>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C-5E9A-4482-A9AE-2D70DB053D83}"/>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D-5E9A-4482-A9AE-2D70DB053D83}"/>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E-5E9A-4482-A9AE-2D70DB053D83}"/>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F-5E9A-4482-A9AE-2D70DB053D83}"/>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0-5E9A-4482-A9AE-2D70DB053D83}"/>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1-5E9A-4482-A9AE-2D70DB053D83}"/>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2-5E9A-4482-A9AE-2D70DB053D83}"/>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5E9A-4482-A9AE-2D70DB053D83}"/>
                </c:ext>
              </c:extLst>
            </c:dLbl>
            <c:dLbl>
              <c:idx val="23"/>
              <c:tx>
                <c:rich>
                  <a:bodyPr/>
                  <a:lstStyle/>
                  <a:p>
                    <a:fld id="{8F106DB0-5E9A-4E35-97DE-4AC5EB996E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5E9A-4482-A9AE-2D70DB053D83}"/>
                </c:ext>
              </c:extLst>
            </c:dLbl>
            <c:dLbl>
              <c:idx val="24"/>
              <c:tx>
                <c:rich>
                  <a:bodyPr/>
                  <a:lstStyle/>
                  <a:p>
                    <a:fld id="{AE613574-2528-4D0B-BAD5-C5A4EE9E02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5E9A-4482-A9AE-2D70DB053D83}"/>
                </c:ext>
              </c:extLst>
            </c:dLbl>
            <c:dLbl>
              <c:idx val="25"/>
              <c:tx>
                <c:rich>
                  <a:bodyPr/>
                  <a:lstStyle/>
                  <a:p>
                    <a:fld id="{59A6C24D-431F-41AE-B4AA-24922D149A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5E9A-4482-A9AE-2D70DB053D83}"/>
                </c:ext>
              </c:extLst>
            </c:dLbl>
            <c:dLbl>
              <c:idx val="26"/>
              <c:tx>
                <c:rich>
                  <a:bodyPr/>
                  <a:lstStyle/>
                  <a:p>
                    <a:fld id="{A48748E7-1438-49BB-A4F1-8B61F75145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7-5E9A-4482-A9AE-2D70DB053D83}"/>
                </c:ext>
              </c:extLst>
            </c:dLbl>
            <c:dLbl>
              <c:idx val="27"/>
              <c:tx>
                <c:rich>
                  <a:bodyPr/>
                  <a:lstStyle/>
                  <a:p>
                    <a:fld id="{FF01CD04-690D-4820-AE09-7C1C2E825D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8-5E9A-4482-A9AE-2D70DB053D83}"/>
                </c:ext>
              </c:extLst>
            </c:dLbl>
            <c:dLbl>
              <c:idx val="28"/>
              <c:tx>
                <c:rich>
                  <a:bodyPr/>
                  <a:lstStyle/>
                  <a:p>
                    <a:fld id="{182972E2-9F21-4DA3-ACFC-1EA43BE1CB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9-5E9A-4482-A9AE-2D70DB053D83}"/>
                </c:ext>
              </c:extLst>
            </c:dLbl>
            <c:dLbl>
              <c:idx val="29"/>
              <c:tx>
                <c:rich>
                  <a:bodyPr/>
                  <a:lstStyle/>
                  <a:p>
                    <a:fld id="{591D92AA-2BE1-413A-9DB0-A6E6CECA77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A-5E9A-4482-A9AE-2D70DB053D83}"/>
                </c:ext>
              </c:extLst>
            </c:dLbl>
            <c:dLbl>
              <c:idx val="30"/>
              <c:tx>
                <c:rich>
                  <a:bodyPr/>
                  <a:lstStyle/>
                  <a:p>
                    <a:fld id="{B6D1037A-9564-4AA6-9633-D8DF5F5F8A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B-5E9A-4482-A9AE-2D70DB053D83}"/>
                </c:ext>
              </c:extLst>
            </c:dLbl>
            <c:dLbl>
              <c:idx val="31"/>
              <c:tx>
                <c:rich>
                  <a:bodyPr/>
                  <a:lstStyle/>
                  <a:p>
                    <a:fld id="{71495287-A950-479C-A8BF-913C442722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C-5E9A-4482-A9AE-2D70DB053D83}"/>
                </c:ext>
              </c:extLst>
            </c:dLbl>
            <c:dLbl>
              <c:idx val="32"/>
              <c:tx>
                <c:rich>
                  <a:bodyPr/>
                  <a:lstStyle/>
                  <a:p>
                    <a:fld id="{295F21AC-6312-4D44-A8EB-51C4EA1C9A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D-5E9A-4482-A9AE-2D70DB053D83}"/>
                </c:ext>
              </c:extLst>
            </c:dLbl>
            <c:dLbl>
              <c:idx val="33"/>
              <c:tx>
                <c:rich>
                  <a:bodyPr/>
                  <a:lstStyle/>
                  <a:p>
                    <a:fld id="{7AD72FCC-7B10-47BC-9952-4EBE149AC5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E-5E9A-4482-A9AE-2D70DB053D83}"/>
                </c:ext>
              </c:extLst>
            </c:dLbl>
            <c:dLbl>
              <c:idx val="34"/>
              <c:tx>
                <c:rich>
                  <a:bodyPr/>
                  <a:lstStyle/>
                  <a:p>
                    <a:fld id="{9D01E58E-6424-4BDD-BB9C-C707EE940C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F-5E9A-4482-A9AE-2D70DB053D83}"/>
                </c:ext>
              </c:extLst>
            </c:dLbl>
            <c:dLbl>
              <c:idx val="35"/>
              <c:tx>
                <c:rich>
                  <a:bodyPr/>
                  <a:lstStyle/>
                  <a:p>
                    <a:fld id="{27B13D92-155B-44B1-A14F-4323F4103B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0-5E9A-4482-A9AE-2D70DB053D83}"/>
                </c:ext>
              </c:extLst>
            </c:dLbl>
            <c:dLbl>
              <c:idx val="36"/>
              <c:tx>
                <c:rich>
                  <a:bodyPr/>
                  <a:lstStyle/>
                  <a:p>
                    <a:fld id="{A3EDD3DD-2017-4515-944D-61A7316458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1-5E9A-4482-A9AE-2D70DB053D83}"/>
                </c:ext>
              </c:extLst>
            </c:dLbl>
            <c:dLbl>
              <c:idx val="37"/>
              <c:tx>
                <c:rich>
                  <a:bodyPr/>
                  <a:lstStyle/>
                  <a:p>
                    <a:fld id="{D49A3C20-1BA4-42A6-8BB6-42ED4FC5E3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2-5E9A-4482-A9AE-2D70DB053D83}"/>
                </c:ext>
              </c:extLst>
            </c:dLbl>
            <c:dLbl>
              <c:idx val="38"/>
              <c:tx>
                <c:rich>
                  <a:bodyPr/>
                  <a:lstStyle/>
                  <a:p>
                    <a:fld id="{07EDD4BC-C40F-45C9-916C-A11340221A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3-5E9A-4482-A9AE-2D70DB053D83}"/>
                </c:ext>
              </c:extLst>
            </c:dLbl>
            <c:dLbl>
              <c:idx val="39"/>
              <c:tx>
                <c:rich>
                  <a:bodyPr/>
                  <a:lstStyle/>
                  <a:p>
                    <a:fld id="{28EA3EAB-A369-4611-B284-E6614DF230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4-5E9A-4482-A9AE-2D70DB053D83}"/>
                </c:ext>
              </c:extLst>
            </c:dLbl>
            <c:dLbl>
              <c:idx val="40"/>
              <c:tx>
                <c:rich>
                  <a:bodyPr/>
                  <a:lstStyle/>
                  <a:p>
                    <a:fld id="{DB493F98-4B34-4740-9CB1-2864159E9B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5-5E9A-4482-A9AE-2D70DB053D83}"/>
                </c:ext>
              </c:extLst>
            </c:dLbl>
            <c:dLbl>
              <c:idx val="41"/>
              <c:tx>
                <c:rich>
                  <a:bodyPr/>
                  <a:lstStyle/>
                  <a:p>
                    <a:fld id="{DF2C2385-DC0F-417B-BB6C-BFF659D605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6-5E9A-4482-A9AE-2D70DB053D83}"/>
                </c:ext>
              </c:extLst>
            </c:dLbl>
            <c:dLbl>
              <c:idx val="42"/>
              <c:tx>
                <c:rich>
                  <a:bodyPr/>
                  <a:lstStyle/>
                  <a:p>
                    <a:fld id="{BA9B2769-6FA7-48F5-AC06-4BC7E4C606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7-5E9A-4482-A9AE-2D70DB053D83}"/>
                </c:ext>
              </c:extLst>
            </c:dLbl>
            <c:dLbl>
              <c:idx val="43"/>
              <c:tx>
                <c:rich>
                  <a:bodyPr/>
                  <a:lstStyle/>
                  <a:p>
                    <a:fld id="{D8DE50D7-FDBD-4DE8-BF8C-DF9D8454093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8-5E9A-4482-A9AE-2D70DB053D83}"/>
                </c:ext>
              </c:extLst>
            </c:dLbl>
            <c:dLbl>
              <c:idx val="44"/>
              <c:tx>
                <c:rich>
                  <a:bodyPr/>
                  <a:lstStyle/>
                  <a:p>
                    <a:fld id="{9AA850E9-2428-44A9-9D0B-4686E75194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9-5E9A-4482-A9AE-2D70DB053D83}"/>
                </c:ext>
              </c:extLst>
            </c:dLbl>
            <c:dLbl>
              <c:idx val="45"/>
              <c:tx>
                <c:rich>
                  <a:bodyPr/>
                  <a:lstStyle/>
                  <a:p>
                    <a:fld id="{6981EB83-F99C-4E41-A205-F813CA8516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A-5E9A-4482-A9AE-2D70DB053D83}"/>
                </c:ext>
              </c:extLst>
            </c:dLbl>
            <c:dLbl>
              <c:idx val="46"/>
              <c:tx>
                <c:rich>
                  <a:bodyPr/>
                  <a:lstStyle/>
                  <a:p>
                    <a:fld id="{FF35BBB4-24D3-4015-90BA-E937E7124D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B-5E9A-4482-A9AE-2D70DB053D83}"/>
                </c:ext>
              </c:extLst>
            </c:dLbl>
            <c:dLbl>
              <c:idx val="47"/>
              <c:tx>
                <c:rich>
                  <a:bodyPr/>
                  <a:lstStyle/>
                  <a:p>
                    <a:fld id="{93063900-2CA8-4075-B9C2-B3D46E4E4F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C-5E9A-4482-A9AE-2D70DB053D83}"/>
                </c:ext>
              </c:extLst>
            </c:dLbl>
            <c:dLbl>
              <c:idx val="48"/>
              <c:tx>
                <c:rich>
                  <a:bodyPr/>
                  <a:lstStyle/>
                  <a:p>
                    <a:fld id="{AFCC0621-A68A-4B81-9078-F996C450FB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D-5E9A-4482-A9AE-2D70DB053D83}"/>
                </c:ext>
              </c:extLst>
            </c:dLbl>
            <c:dLbl>
              <c:idx val="49"/>
              <c:tx>
                <c:rich>
                  <a:bodyPr/>
                  <a:lstStyle/>
                  <a:p>
                    <a:fld id="{33C3F54D-4B17-4EB2-9B84-FAB071D397B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E-5E9A-4482-A9AE-2D70DB053D83}"/>
                </c:ext>
              </c:extLst>
            </c:dLbl>
            <c:dLbl>
              <c:idx val="50"/>
              <c:tx>
                <c:rich>
                  <a:bodyPr/>
                  <a:lstStyle/>
                  <a:p>
                    <a:fld id="{3015F173-3516-41BA-A68F-F0AEA90F5E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F-5E9A-4482-A9AE-2D70DB053D83}"/>
                </c:ext>
              </c:extLst>
            </c:dLbl>
            <c:dLbl>
              <c:idx val="51"/>
              <c:tx>
                <c:rich>
                  <a:bodyPr/>
                  <a:lstStyle/>
                  <a:p>
                    <a:fld id="{D864C961-9B10-472E-B1BE-A255037D43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0-5E9A-4482-A9AE-2D70DB053D83}"/>
                </c:ext>
              </c:extLst>
            </c:dLbl>
            <c:dLbl>
              <c:idx val="52"/>
              <c:tx>
                <c:rich>
                  <a:bodyPr/>
                  <a:lstStyle/>
                  <a:p>
                    <a:fld id="{ACFADD1C-0607-4B19-BED9-2290EF9B58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1-5E9A-4482-A9AE-2D70DB053D83}"/>
                </c:ext>
              </c:extLst>
            </c:dLbl>
            <c:dLbl>
              <c:idx val="53"/>
              <c:tx>
                <c:rich>
                  <a:bodyPr/>
                  <a:lstStyle/>
                  <a:p>
                    <a:fld id="{F982472F-9076-4567-B3F1-17590165C5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2-5E9A-4482-A9AE-2D70DB053D83}"/>
                </c:ext>
              </c:extLst>
            </c:dLbl>
            <c:dLbl>
              <c:idx val="54"/>
              <c:tx>
                <c:rich>
                  <a:bodyPr/>
                  <a:lstStyle/>
                  <a:p>
                    <a:fld id="{656C3996-3D24-4D9C-9080-0A90876C0E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3-5E9A-4482-A9AE-2D70DB053D83}"/>
                </c:ext>
              </c:extLst>
            </c:dLbl>
            <c:dLbl>
              <c:idx val="55"/>
              <c:tx>
                <c:rich>
                  <a:bodyPr/>
                  <a:lstStyle/>
                  <a:p>
                    <a:fld id="{91DBBC9F-A5DB-44A7-B79A-81D8E906DC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4-5E9A-4482-A9AE-2D70DB053D83}"/>
                </c:ext>
              </c:extLst>
            </c:dLbl>
            <c:dLbl>
              <c:idx val="56"/>
              <c:tx>
                <c:rich>
                  <a:bodyPr/>
                  <a:lstStyle/>
                  <a:p>
                    <a:fld id="{2FE950A3-AFC7-4E38-89D4-0A35942207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5-5E9A-4482-A9AE-2D70DB053D83}"/>
                </c:ext>
              </c:extLst>
            </c:dLbl>
            <c:dLbl>
              <c:idx val="57"/>
              <c:tx>
                <c:rich>
                  <a:bodyPr/>
                  <a:lstStyle/>
                  <a:p>
                    <a:fld id="{6D66E18B-1BE2-4872-9BA2-8F117A9D2B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5E9A-4482-A9AE-2D70DB053D83}"/>
                </c:ext>
              </c:extLst>
            </c:dLbl>
            <c:dLbl>
              <c:idx val="58"/>
              <c:tx>
                <c:rich>
                  <a:bodyPr/>
                  <a:lstStyle/>
                  <a:p>
                    <a:fld id="{93AF2EB0-B326-4058-AAAF-9A76DC073F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7-5E9A-4482-A9AE-2D70DB053D83}"/>
                </c:ext>
              </c:extLst>
            </c:dLbl>
            <c:dLbl>
              <c:idx val="59"/>
              <c:tx>
                <c:rich>
                  <a:bodyPr/>
                  <a:lstStyle/>
                  <a:p>
                    <a:fld id="{353A802B-CD5A-4ABD-8363-27C0AB9358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8-5E9A-4482-A9AE-2D70DB053D83}"/>
                </c:ext>
              </c:extLst>
            </c:dLbl>
            <c:dLbl>
              <c:idx val="60"/>
              <c:tx>
                <c:rich>
                  <a:bodyPr/>
                  <a:lstStyle/>
                  <a:p>
                    <a:fld id="{EA4DC1CA-A7FF-4419-82FC-879FB315C8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9-5E9A-4482-A9AE-2D70DB053D83}"/>
                </c:ext>
              </c:extLst>
            </c:dLbl>
            <c:dLbl>
              <c:idx val="61"/>
              <c:tx>
                <c:rich>
                  <a:bodyPr/>
                  <a:lstStyle/>
                  <a:p>
                    <a:fld id="{C3374DC7-B280-427C-92A8-03616885A0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5E9A-4482-A9AE-2D70DB053D83}"/>
                </c:ext>
              </c:extLst>
            </c:dLbl>
            <c:dLbl>
              <c:idx val="62"/>
              <c:tx>
                <c:rich>
                  <a:bodyPr/>
                  <a:lstStyle/>
                  <a:p>
                    <a:fld id="{ACBD29F0-FF08-4F69-A5CF-0A8C29CBC0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5E9A-4482-A9AE-2D70DB053D83}"/>
                </c:ext>
              </c:extLst>
            </c:dLbl>
            <c:dLbl>
              <c:idx val="63"/>
              <c:tx>
                <c:rich>
                  <a:bodyPr/>
                  <a:lstStyle/>
                  <a:p>
                    <a:fld id="{7FBFACE7-6298-40BC-BE81-1322F98A32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5E9A-4482-A9AE-2D70DB053D83}"/>
                </c:ext>
              </c:extLst>
            </c:dLbl>
            <c:dLbl>
              <c:idx val="64"/>
              <c:tx>
                <c:rich>
                  <a:bodyPr/>
                  <a:lstStyle/>
                  <a:p>
                    <a:fld id="{80A45518-AE3D-4B59-A5FD-D75F91135E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5E9A-4482-A9AE-2D70DB053D83}"/>
                </c:ext>
              </c:extLst>
            </c:dLbl>
            <c:dLbl>
              <c:idx val="65"/>
              <c:tx>
                <c:rich>
                  <a:bodyPr/>
                  <a:lstStyle/>
                  <a:p>
                    <a:fld id="{5DD256CB-B57F-473A-B90E-DB2B33DC3D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5E9A-4482-A9AE-2D70DB053D83}"/>
                </c:ext>
              </c:extLst>
            </c:dLbl>
            <c:dLbl>
              <c:idx val="66"/>
              <c:tx>
                <c:rich>
                  <a:bodyPr/>
                  <a:lstStyle/>
                  <a:p>
                    <a:fld id="{D92BD19E-71B0-404D-948A-138F169408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F-5E9A-4482-A9AE-2D70DB053D83}"/>
                </c:ext>
              </c:extLst>
            </c:dLbl>
            <c:dLbl>
              <c:idx val="67"/>
              <c:tx>
                <c:rich>
                  <a:bodyPr/>
                  <a:lstStyle/>
                  <a:p>
                    <a:fld id="{058634D1-EEF4-42E7-B6C0-D25F32A40F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0-5E9A-4482-A9AE-2D70DB053D83}"/>
                </c:ext>
              </c:extLst>
            </c:dLbl>
            <c:dLbl>
              <c:idx val="68"/>
              <c:tx>
                <c:rich>
                  <a:bodyPr/>
                  <a:lstStyle/>
                  <a:p>
                    <a:fld id="{422E7963-D19E-44F6-AADE-6E334C1A76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1-5E9A-4482-A9AE-2D70DB053D83}"/>
                </c:ext>
              </c:extLst>
            </c:dLbl>
            <c:dLbl>
              <c:idx val="69"/>
              <c:tx>
                <c:rich>
                  <a:bodyPr/>
                  <a:lstStyle/>
                  <a:p>
                    <a:fld id="{04BB024C-F077-4704-9DB8-B9A136608A4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5E9A-4482-A9AE-2D70DB053D83}"/>
                </c:ext>
              </c:extLst>
            </c:dLbl>
            <c:dLbl>
              <c:idx val="7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5E9A-4482-A9AE-2D70DB053D83}"/>
                </c:ext>
              </c:extLst>
            </c:dLbl>
            <c:dLbl>
              <c:idx val="7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5E9A-4482-A9AE-2D70DB053D83}"/>
                </c:ext>
              </c:extLst>
            </c:dLbl>
            <c:dLbl>
              <c:idx val="7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5E9A-4482-A9AE-2D70DB053D83}"/>
                </c:ext>
              </c:extLst>
            </c:dLbl>
            <c:dLbl>
              <c:idx val="7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6-5E9A-4482-A9AE-2D70DB053D83}"/>
                </c:ext>
              </c:extLst>
            </c:dLbl>
            <c:dLbl>
              <c:idx val="7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5E9A-4482-A9AE-2D70DB053D83}"/>
                </c:ext>
              </c:extLst>
            </c:dLbl>
            <c:dLbl>
              <c:idx val="7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5E9A-4482-A9AE-2D70DB053D83}"/>
                </c:ext>
              </c:extLst>
            </c:dLbl>
            <c:dLbl>
              <c:idx val="7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5E9A-4482-A9AE-2D70DB053D83}"/>
                </c:ext>
              </c:extLst>
            </c:dLbl>
            <c:dLbl>
              <c:idx val="7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5E9A-4482-A9AE-2D70DB053D83}"/>
                </c:ext>
              </c:extLst>
            </c:dLbl>
            <c:dLbl>
              <c:idx val="7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5E9A-4482-A9AE-2D70DB053D83}"/>
                </c:ext>
              </c:extLst>
            </c:dLbl>
            <c:dLbl>
              <c:idx val="7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5E9A-4482-A9AE-2D70DB053D83}"/>
                </c:ext>
              </c:extLst>
            </c:dLbl>
            <c:dLbl>
              <c:idx val="8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5E9A-4482-A9AE-2D70DB053D83}"/>
                </c:ext>
              </c:extLst>
            </c:dLbl>
            <c:dLbl>
              <c:idx val="8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5E9A-4482-A9AE-2D70DB053D83}"/>
                </c:ext>
              </c:extLst>
            </c:dLbl>
            <c:dLbl>
              <c:idx val="8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5E9A-4482-A9AE-2D70DB053D83}"/>
                </c:ext>
              </c:extLst>
            </c:dLbl>
            <c:dLbl>
              <c:idx val="8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0-5E9A-4482-A9AE-2D70DB053D83}"/>
                </c:ext>
              </c:extLst>
            </c:dLbl>
            <c:dLbl>
              <c:idx val="8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1-5E9A-4482-A9AE-2D70DB053D83}"/>
                </c:ext>
              </c:extLst>
            </c:dLbl>
            <c:dLbl>
              <c:idx val="8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2-5E9A-4482-A9AE-2D70DB053D83}"/>
                </c:ext>
              </c:extLst>
            </c:dLbl>
            <c:dLbl>
              <c:idx val="8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3-5E9A-4482-A9AE-2D70DB053D83}"/>
                </c:ext>
              </c:extLst>
            </c:dLbl>
            <c:dLbl>
              <c:idx val="8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4-5E9A-4482-A9AE-2D70DB053D83}"/>
                </c:ext>
              </c:extLst>
            </c:dLbl>
            <c:dLbl>
              <c:idx val="8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5-5E9A-4482-A9AE-2D70DB053D83}"/>
                </c:ext>
              </c:extLst>
            </c:dLbl>
            <c:dLbl>
              <c:idx val="8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5E9A-4482-A9AE-2D70DB053D83}"/>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%'!$D$51:$BV$51</c:f>
              <c:numCache>
                <c:formatCode>0.0%</c:formatCode>
                <c:ptCount val="71"/>
                <c:pt idx="22">
                  <c:v>0</c:v>
                </c:pt>
                <c:pt idx="23">
                  <c:v>0</c:v>
                </c:pt>
                <c:pt idx="24">
                  <c:v>-2.9915096715374678E-3</c:v>
                </c:pt>
                <c:pt idx="25">
                  <c:v>-4.8058838602291487E-3</c:v>
                </c:pt>
                <c:pt idx="26">
                  <c:v>-4.7656634175252399E-3</c:v>
                </c:pt>
                <c:pt idx="27">
                  <c:v>-4.8735632573433385E-3</c:v>
                </c:pt>
                <c:pt idx="28">
                  <c:v>-4.4395501447121177E-3</c:v>
                </c:pt>
                <c:pt idx="29">
                  <c:v>-4.6028836230741221E-3</c:v>
                </c:pt>
                <c:pt idx="30">
                  <c:v>-4.6726024557939283E-3</c:v>
                </c:pt>
                <c:pt idx="31">
                  <c:v>-4.7619696558851288E-3</c:v>
                </c:pt>
                <c:pt idx="32">
                  <c:v>-4.7302383682469307E-3</c:v>
                </c:pt>
                <c:pt idx="33">
                  <c:v>-5.304992080061216E-3</c:v>
                </c:pt>
                <c:pt idx="34">
                  <c:v>-5.772603946168714E-3</c:v>
                </c:pt>
                <c:pt idx="35">
                  <c:v>-6.1268710130884529E-3</c:v>
                </c:pt>
                <c:pt idx="36">
                  <c:v>-6.5023307700053934E-3</c:v>
                </c:pt>
                <c:pt idx="37">
                  <c:v>-6.9227540889387207E-3</c:v>
                </c:pt>
                <c:pt idx="38">
                  <c:v>-7.2282943712005943E-3</c:v>
                </c:pt>
                <c:pt idx="39">
                  <c:v>-7.4263767009828396E-3</c:v>
                </c:pt>
                <c:pt idx="40">
                  <c:v>-7.6405459092075412E-3</c:v>
                </c:pt>
                <c:pt idx="41">
                  <c:v>-7.8852608388641776E-3</c:v>
                </c:pt>
                <c:pt idx="42">
                  <c:v>-8.1841117869081992E-3</c:v>
                </c:pt>
                <c:pt idx="43">
                  <c:v>-8.4912430402762085E-3</c:v>
                </c:pt>
                <c:pt idx="44">
                  <c:v>-8.8383896654163074E-3</c:v>
                </c:pt>
                <c:pt idx="45">
                  <c:v>-9.2051404826966055E-3</c:v>
                </c:pt>
                <c:pt idx="46">
                  <c:v>-9.6255631460312741E-3</c:v>
                </c:pt>
                <c:pt idx="47">
                  <c:v>-9.9630294396594321E-3</c:v>
                </c:pt>
                <c:pt idx="48">
                  <c:v>-1.021214463513323E-2</c:v>
                </c:pt>
                <c:pt idx="49">
                  <c:v>-1.0376452197056629E-2</c:v>
                </c:pt>
                <c:pt idx="50">
                  <c:v>-1.0689931974283057E-2</c:v>
                </c:pt>
                <c:pt idx="51">
                  <c:v>-1.094566477050235E-2</c:v>
                </c:pt>
                <c:pt idx="52">
                  <c:v>-1.1166763718620965E-2</c:v>
                </c:pt>
                <c:pt idx="53">
                  <c:v>-1.1431805275370077E-2</c:v>
                </c:pt>
                <c:pt idx="54">
                  <c:v>-1.1604435700989596E-2</c:v>
                </c:pt>
                <c:pt idx="55">
                  <c:v>-1.1676513611028227E-2</c:v>
                </c:pt>
                <c:pt idx="56">
                  <c:v>-1.17218002209242E-2</c:v>
                </c:pt>
                <c:pt idx="57">
                  <c:v>-1.1728915439990495E-2</c:v>
                </c:pt>
                <c:pt idx="58">
                  <c:v>-1.1690064002964046E-2</c:v>
                </c:pt>
                <c:pt idx="59">
                  <c:v>-1.160606639620182E-2</c:v>
                </c:pt>
                <c:pt idx="60">
                  <c:v>-1.1634142444095108E-2</c:v>
                </c:pt>
                <c:pt idx="61">
                  <c:v>-1.1704498182939949E-2</c:v>
                </c:pt>
                <c:pt idx="62">
                  <c:v>-1.1803224262916245E-2</c:v>
                </c:pt>
                <c:pt idx="63">
                  <c:v>-1.193630674218446E-2</c:v>
                </c:pt>
                <c:pt idx="64">
                  <c:v>-1.2141558769743627E-2</c:v>
                </c:pt>
                <c:pt idx="65">
                  <c:v>-1.2505549974457297E-2</c:v>
                </c:pt>
                <c:pt idx="66">
                  <c:v>-1.2874259382635533E-2</c:v>
                </c:pt>
                <c:pt idx="67">
                  <c:v>-1.3222930402528754E-2</c:v>
                </c:pt>
                <c:pt idx="68">
                  <c:v>-1.3551757272350834E-2</c:v>
                </c:pt>
                <c:pt idx="69">
                  <c:v>-1.3917355732176256E-2</c:v>
                </c:pt>
              </c:numCache>
            </c:numRef>
          </c:val>
          <c:smooth val="0"/>
          <c:extLst>
            <c:ext xmlns:c15="http://schemas.microsoft.com/office/drawing/2012/chart" uri="{02D57815-91ED-43cb-92C2-25804820EDAC}">
              <c15:datalabelsRange>
                <c15:f>'Solde en %'!$D$11:$BV$11</c15:f>
                <c15:dlblRangeCache>
                  <c:ptCount val="71"/>
                </c15:dlblRangeCache>
              </c15:datalabelsRange>
            </c:ext>
            <c:ext xmlns:c16="http://schemas.microsoft.com/office/drawing/2014/chart" uri="{C3380CC4-5D6E-409C-BE32-E72D297353CC}">
              <c16:uniqueId val="{000001C7-5E9A-4482-A9AE-2D70DB053D83}"/>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'Solde en %'!$C$5</c:f>
              <c:strCache>
                <c:ptCount val="1"/>
                <c:pt idx="0">
                  <c:v>Obs</c:v>
                </c:pt>
              </c:strCache>
            </c:strRef>
          </c:tx>
          <c:spPr>
            <a:ln w="28575">
              <a:solidFill>
                <a:sysClr val="windowText" lastClr="000000">
                  <a:lumMod val="50000"/>
                  <a:lumOff val="50000"/>
                </a:sysClr>
              </a:solidFill>
            </a:ln>
          </c:spPr>
          <c:marker>
            <c:symbol val="none"/>
          </c:marker>
          <c:dLbls>
            <c:dLbl>
              <c:idx val="2"/>
              <c:layout/>
              <c:tx>
                <c:rich>
                  <a:bodyPr/>
                  <a:lstStyle/>
                  <a:p>
                    <a:fld id="{589336A3-DBA1-41BF-B4F4-8ED385CF1C61}" type="VALUE">
                      <a:rPr lang="en-US" b="1">
                        <a:solidFill>
                          <a:srgbClr val="7F7F7F"/>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1DD1-4EDE-A9F1-D33702DF6429}"/>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%'!$D$5:$BV$5</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1-1DD1-4EDE-A9F1-D33702DF6429}"/>
            </c:ext>
          </c:extLst>
        </c:ser>
        <c:ser>
          <c:idx val="1"/>
          <c:order val="1"/>
          <c:tx>
            <c:strRef>
              <c:f>'Solde en %'!$C$6</c:f>
              <c:strCache>
                <c:ptCount val="1"/>
                <c:pt idx="0">
                  <c:v>Sc. Ref</c:v>
                </c:pt>
              </c:strCache>
            </c:strRef>
          </c:tx>
          <c:spPr>
            <a:ln w="28575">
              <a:solidFill>
                <a:srgbClr val="F79646">
                  <a:lumMod val="75000"/>
                </a:srgbClr>
              </a:solidFill>
              <a:prstDash val="solid"/>
            </a:ln>
          </c:spPr>
          <c:marker>
            <c:symbol val="none"/>
          </c:marker>
          <c:dLbls>
            <c:dLbl>
              <c:idx val="23"/>
              <c:layout/>
              <c:tx>
                <c:rich>
                  <a:bodyPr/>
                  <a:lstStyle/>
                  <a:p>
                    <a:fld id="{AB0AC40F-90B7-4A2F-8EAD-A479495E86F3}"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1DD1-4EDE-A9F1-D33702DF6429}"/>
                </c:ext>
              </c:extLst>
            </c:dLbl>
            <c:dLbl>
              <c:idx val="30"/>
              <c:layout/>
              <c:tx>
                <c:rich>
                  <a:bodyPr/>
                  <a:lstStyle/>
                  <a:p>
                    <a:fld id="{89B3EDB1-0B6B-4219-A38A-6769933AA732}"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DD1-4EDE-A9F1-D33702DF6429}"/>
                </c:ext>
              </c:extLst>
            </c:dLbl>
            <c:dLbl>
              <c:idx val="70"/>
              <c:layout/>
              <c:tx>
                <c:rich>
                  <a:bodyPr/>
                  <a:lstStyle/>
                  <a:p>
                    <a:fld id="{54DA143B-DF14-452F-BCD9-386B3E24BBCC}"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DD1-4EDE-A9F1-D33702DF6429}"/>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%'!$D$6:$BV$6</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5-1DD1-4EDE-A9F1-D33702DF642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fécondité'!$C$5</c:f>
              <c:strCache>
                <c:ptCount val="1"/>
                <c:pt idx="0">
                  <c:v>Obs</c:v>
                </c:pt>
              </c:strCache>
            </c:strRef>
          </c:tx>
          <c:spPr>
            <a:ln w="28575" cap="rnd">
              <a:solidFill>
                <a:schemeClr val="tx1">
                  <a:lumMod val="50000"/>
                  <a:lumOff val="50000"/>
                </a:schemeClr>
              </a:solidFill>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146F-487B-9A72-14E3744A821B}"/>
            </c:ext>
          </c:extLst>
        </c:ser>
        <c:ser>
          <c:idx val="1"/>
          <c:order val="1"/>
          <c:tx>
            <c:strRef>
              <c:f>'Sensibilité fécondité'!$C$6</c:f>
              <c:strCache>
                <c:ptCount val="1"/>
                <c:pt idx="0">
                  <c:v>Sc. Ref</c:v>
                </c:pt>
              </c:strCache>
            </c:strRef>
          </c:tx>
          <c:spPr>
            <a:ln w="28575" cap="rnd">
              <a:solidFill>
                <a:schemeClr val="accent2">
                  <a:lumMod val="75000"/>
                </a:schemeClr>
              </a:solidFill>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146F-487B-9A72-14E3744A821B}"/>
            </c:ext>
          </c:extLst>
        </c:ser>
        <c:ser>
          <c:idx val="3"/>
          <c:order val="2"/>
          <c:tx>
            <c:strRef>
              <c:f>'Sensibilité fécondité'!$C$7</c:f>
              <c:strCache>
                <c:ptCount val="1"/>
                <c:pt idx="0">
                  <c:v>Var fécondité haute</c:v>
                </c:pt>
              </c:strCache>
            </c:strRef>
          </c:tx>
          <c:spPr>
            <a:ln w="28575" cap="rnd">
              <a:solidFill>
                <a:schemeClr val="accent2">
                  <a:lumMod val="75000"/>
                </a:schemeClr>
              </a:solidFill>
              <a:prstDash val="dash"/>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fécondité'!$D$7:$BV$7</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0.1356582650031809</c:v>
                </c:pt>
                <c:pt idx="40">
                  <c:v>0.13541176705618224</c:v>
                </c:pt>
                <c:pt idx="41">
                  <c:v>0.13504688924425834</c:v>
                </c:pt>
                <c:pt idx="42">
                  <c:v>0.13495603465269354</c:v>
                </c:pt>
                <c:pt idx="43">
                  <c:v>0.13454548301014749</c:v>
                </c:pt>
                <c:pt idx="44">
                  <c:v>0.13434308011559884</c:v>
                </c:pt>
                <c:pt idx="45">
                  <c:v>0.13398358578186093</c:v>
                </c:pt>
                <c:pt idx="46">
                  <c:v>0.13394710423949177</c:v>
                </c:pt>
                <c:pt idx="47">
                  <c:v>0.13376255388563352</c:v>
                </c:pt>
                <c:pt idx="48">
                  <c:v>0.13346381223407391</c:v>
                </c:pt>
                <c:pt idx="49">
                  <c:v>0.13305212294338742</c:v>
                </c:pt>
                <c:pt idx="50">
                  <c:v>0.13281825310822484</c:v>
                </c:pt>
                <c:pt idx="51">
                  <c:v>0.13244095694110905</c:v>
                </c:pt>
                <c:pt idx="52">
                  <c:v>0.13211389128637285</c:v>
                </c:pt>
                <c:pt idx="53">
                  <c:v>0.13166237468446768</c:v>
                </c:pt>
                <c:pt idx="54">
                  <c:v>0.13120871892500449</c:v>
                </c:pt>
                <c:pt idx="55">
                  <c:v>0.13061623953487447</c:v>
                </c:pt>
                <c:pt idx="56">
                  <c:v>0.13008666134538291</c:v>
                </c:pt>
                <c:pt idx="57">
                  <c:v>0.12957299405172279</c:v>
                </c:pt>
                <c:pt idx="58">
                  <c:v>0.12910529222672604</c:v>
                </c:pt>
                <c:pt idx="59">
                  <c:v>0.12836415085822989</c:v>
                </c:pt>
                <c:pt idx="60">
                  <c:v>0.12781304656900885</c:v>
                </c:pt>
                <c:pt idx="61">
                  <c:v>0.12736996762083075</c:v>
                </c:pt>
                <c:pt idx="62">
                  <c:v>0.12712487114189092</c:v>
                </c:pt>
                <c:pt idx="63">
                  <c:v>0.12669633726139679</c:v>
                </c:pt>
                <c:pt idx="64">
                  <c:v>0.12636972249153233</c:v>
                </c:pt>
                <c:pt idx="65">
                  <c:v>0.12627787196225373</c:v>
                </c:pt>
                <c:pt idx="66">
                  <c:v>0.12610537183331791</c:v>
                </c:pt>
                <c:pt idx="67">
                  <c:v>0.12585280738667715</c:v>
                </c:pt>
                <c:pt idx="68">
                  <c:v>0.12567276730063662</c:v>
                </c:pt>
                <c:pt idx="69">
                  <c:v>0.12576936078366122</c:v>
                </c:pt>
                <c:pt idx="70">
                  <c:v>0.12573525817731693</c:v>
                </c:pt>
              </c:numCache>
            </c:numRef>
          </c:val>
          <c:smooth val="0"/>
          <c:extLst>
            <c:ext xmlns:c16="http://schemas.microsoft.com/office/drawing/2014/chart" uri="{C3380CC4-5D6E-409C-BE32-E72D297353CC}">
              <c16:uniqueId val="{00000002-146F-487B-9A72-14E3744A821B}"/>
            </c:ext>
          </c:extLst>
        </c:ser>
        <c:ser>
          <c:idx val="7"/>
          <c:order val="3"/>
          <c:tx>
            <c:strRef>
              <c:f>'Sensibilité fécondité'!$C$8</c:f>
              <c:strCache>
                <c:ptCount val="1"/>
                <c:pt idx="0">
                  <c:v>Var fécondité basse</c:v>
                </c:pt>
              </c:strCache>
            </c:strRef>
          </c:tx>
          <c:spPr>
            <a:ln w="28575" cap="rnd">
              <a:solidFill>
                <a:schemeClr val="accent2">
                  <a:lumMod val="75000"/>
                </a:schemeClr>
              </a:solidFill>
              <a:prstDash val="sysDot"/>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fécondité'!$D$8:$BV$8</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0.1359551993645555</c:v>
                </c:pt>
                <c:pt idx="40">
                  <c:v>0.13564681679362806</c:v>
                </c:pt>
                <c:pt idx="41">
                  <c:v>0.1352739139095554</c:v>
                </c:pt>
                <c:pt idx="42">
                  <c:v>0.13517178132931446</c:v>
                </c:pt>
                <c:pt idx="43">
                  <c:v>0.13492426456728138</c:v>
                </c:pt>
                <c:pt idx="44">
                  <c:v>0.13485469032113062</c:v>
                </c:pt>
                <c:pt idx="45">
                  <c:v>0.13496302497511031</c:v>
                </c:pt>
                <c:pt idx="46">
                  <c:v>0.13507956895193901</c:v>
                </c:pt>
                <c:pt idx="47">
                  <c:v>0.1352952024313836</c:v>
                </c:pt>
                <c:pt idx="48">
                  <c:v>0.13522887843402623</c:v>
                </c:pt>
                <c:pt idx="49">
                  <c:v>0.13515100723898257</c:v>
                </c:pt>
                <c:pt idx="50">
                  <c:v>0.13540611292395466</c:v>
                </c:pt>
                <c:pt idx="51">
                  <c:v>0.13565441720332433</c:v>
                </c:pt>
                <c:pt idx="52">
                  <c:v>0.13587875456349591</c:v>
                </c:pt>
                <c:pt idx="53">
                  <c:v>0.13608108320205872</c:v>
                </c:pt>
                <c:pt idx="54">
                  <c:v>0.13614128053131494</c:v>
                </c:pt>
                <c:pt idx="55">
                  <c:v>0.13637563115636642</c:v>
                </c:pt>
                <c:pt idx="56">
                  <c:v>0.13648856937492931</c:v>
                </c:pt>
                <c:pt idx="57">
                  <c:v>0.13642100610066954</c:v>
                </c:pt>
                <c:pt idx="58">
                  <c:v>0.13635638283324136</c:v>
                </c:pt>
                <c:pt idx="59">
                  <c:v>0.13614843564343501</c:v>
                </c:pt>
                <c:pt idx="60">
                  <c:v>0.13615678147841004</c:v>
                </c:pt>
                <c:pt idx="61">
                  <c:v>0.13615643303337066</c:v>
                </c:pt>
                <c:pt idx="62">
                  <c:v>0.13613585940940495</c:v>
                </c:pt>
                <c:pt idx="63">
                  <c:v>0.13650161151056256</c:v>
                </c:pt>
                <c:pt idx="64">
                  <c:v>0.13666122651394513</c:v>
                </c:pt>
                <c:pt idx="65">
                  <c:v>0.13700910765314839</c:v>
                </c:pt>
                <c:pt idx="66">
                  <c:v>0.13759042184010603</c:v>
                </c:pt>
                <c:pt idx="67">
                  <c:v>0.13771668288158223</c:v>
                </c:pt>
                <c:pt idx="68">
                  <c:v>0.13828780144109212</c:v>
                </c:pt>
                <c:pt idx="69">
                  <c:v>0.13841462915235683</c:v>
                </c:pt>
                <c:pt idx="70">
                  <c:v>0.13902131848393634</c:v>
                </c:pt>
              </c:numCache>
            </c:numRef>
          </c:val>
          <c:smooth val="0"/>
          <c:extLst>
            <c:ext xmlns:c16="http://schemas.microsoft.com/office/drawing/2014/chart" uri="{C3380CC4-5D6E-409C-BE32-E72D297353CC}">
              <c16:uniqueId val="{00000003-146F-487B-9A72-14E3744A821B}"/>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fécondité'!$C$10</c:f>
              <c:strCache>
                <c:ptCount val="1"/>
                <c:pt idx="0">
                  <c:v>Obs</c:v>
                </c:pt>
              </c:strCache>
            </c:strRef>
          </c:tx>
          <c:spPr>
            <a:ln w="28575" cap="rnd">
              <a:solidFill>
                <a:schemeClr val="tx1">
                  <a:lumMod val="50000"/>
                  <a:lumOff val="50000"/>
                </a:schemeClr>
              </a:solidFill>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C54E-4EF3-A658-51A3860BCA5C}"/>
            </c:ext>
          </c:extLst>
        </c:ser>
        <c:ser>
          <c:idx val="1"/>
          <c:order val="1"/>
          <c:tx>
            <c:strRef>
              <c:f>'Sensibilité fécondité'!$C$11</c:f>
              <c:strCache>
                <c:ptCount val="1"/>
                <c:pt idx="0">
                  <c:v>Sc. Ref</c:v>
                </c:pt>
              </c:strCache>
            </c:strRef>
          </c:tx>
          <c:spPr>
            <a:ln w="28575" cap="rnd">
              <a:solidFill>
                <a:schemeClr val="accent2">
                  <a:lumMod val="75000"/>
                </a:schemeClr>
              </a:solidFill>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C54E-4EF3-A658-51A3860BCA5C}"/>
            </c:ext>
          </c:extLst>
        </c:ser>
        <c:ser>
          <c:idx val="3"/>
          <c:order val="2"/>
          <c:tx>
            <c:strRef>
              <c:f>'Sensibilité fécondité'!$C$12</c:f>
              <c:strCache>
                <c:ptCount val="1"/>
                <c:pt idx="0">
                  <c:v>Var fécondité haute</c:v>
                </c:pt>
              </c:strCache>
            </c:strRef>
          </c:tx>
          <c:spPr>
            <a:ln w="28575" cap="rnd">
              <a:solidFill>
                <a:schemeClr val="accent2">
                  <a:lumMod val="75000"/>
                </a:schemeClr>
              </a:solidFill>
              <a:prstDash val="sysDash"/>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fécondité'!$D$12:$BV$12</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-6.0341496229556202E-3</c:v>
                </c:pt>
                <c:pt idx="40">
                  <c:v>-6.0689858625986859E-3</c:v>
                </c:pt>
                <c:pt idx="41">
                  <c:v>-6.0222984400047641E-3</c:v>
                </c:pt>
                <c:pt idx="42">
                  <c:v>-6.1933151202725467E-3</c:v>
                </c:pt>
                <c:pt idx="43">
                  <c:v>-6.0877820838379504E-3</c:v>
                </c:pt>
                <c:pt idx="44">
                  <c:v>-6.1063512222918059E-3</c:v>
                </c:pt>
                <c:pt idx="45">
                  <c:v>-6.050118298232654E-3</c:v>
                </c:pt>
                <c:pt idx="46">
                  <c:v>-6.2609361197167313E-3</c:v>
                </c:pt>
                <c:pt idx="47">
                  <c:v>-6.3306832274102054E-3</c:v>
                </c:pt>
                <c:pt idx="48">
                  <c:v>-6.2516153845438016E-3</c:v>
                </c:pt>
                <c:pt idx="49">
                  <c:v>-6.1371015330494161E-3</c:v>
                </c:pt>
                <c:pt idx="50">
                  <c:v>-6.1596325430044729E-3</c:v>
                </c:pt>
                <c:pt idx="51">
                  <c:v>-6.098316396049186E-3</c:v>
                </c:pt>
                <c:pt idx="52">
                  <c:v>-5.9478935706566149E-3</c:v>
                </c:pt>
                <c:pt idx="53">
                  <c:v>-5.8580150183306645E-3</c:v>
                </c:pt>
                <c:pt idx="54">
                  <c:v>-5.7082271676842933E-3</c:v>
                </c:pt>
                <c:pt idx="55">
                  <c:v>-5.3219394906398321E-3</c:v>
                </c:pt>
                <c:pt idx="56">
                  <c:v>-4.9813433014356256E-3</c:v>
                </c:pt>
                <c:pt idx="57">
                  <c:v>-4.6732017205015075E-3</c:v>
                </c:pt>
                <c:pt idx="58">
                  <c:v>-4.3444284550529511E-3</c:v>
                </c:pt>
                <c:pt idx="59">
                  <c:v>-3.8271412266090987E-3</c:v>
                </c:pt>
                <c:pt idx="60">
                  <c:v>-3.4098441470635094E-3</c:v>
                </c:pt>
                <c:pt idx="61">
                  <c:v>-3.0907528890700559E-3</c:v>
                </c:pt>
                <c:pt idx="62">
                  <c:v>-2.9364089609875549E-3</c:v>
                </c:pt>
                <c:pt idx="63">
                  <c:v>-2.5989072701620014E-3</c:v>
                </c:pt>
                <c:pt idx="64">
                  <c:v>-2.3532114951136801E-3</c:v>
                </c:pt>
                <c:pt idx="65">
                  <c:v>-2.265076140314834E-3</c:v>
                </c:pt>
                <c:pt idx="66">
                  <c:v>-2.2104022784005112E-3</c:v>
                </c:pt>
                <c:pt idx="67">
                  <c:v>-1.9840595804057892E-3</c:v>
                </c:pt>
                <c:pt idx="68">
                  <c:v>-1.791456399821062E-3</c:v>
                </c:pt>
                <c:pt idx="69">
                  <c:v>-1.8698147573946167E-3</c:v>
                </c:pt>
                <c:pt idx="70">
                  <c:v>-1.8654348739797211E-3</c:v>
                </c:pt>
              </c:numCache>
            </c:numRef>
          </c:val>
          <c:smooth val="0"/>
          <c:extLst>
            <c:ext xmlns:c16="http://schemas.microsoft.com/office/drawing/2014/chart" uri="{C3380CC4-5D6E-409C-BE32-E72D297353CC}">
              <c16:uniqueId val="{00000002-C54E-4EF3-A658-51A3860BCA5C}"/>
            </c:ext>
          </c:extLst>
        </c:ser>
        <c:ser>
          <c:idx val="7"/>
          <c:order val="3"/>
          <c:tx>
            <c:strRef>
              <c:f>'Sensibilité fécondité'!$C$13</c:f>
              <c:strCache>
                <c:ptCount val="1"/>
                <c:pt idx="0">
                  <c:v>Var fécondité basse</c:v>
                </c:pt>
              </c:strCache>
            </c:strRef>
          </c:tx>
          <c:spPr>
            <a:ln w="28575" cap="rnd">
              <a:solidFill>
                <a:schemeClr val="accent2">
                  <a:lumMod val="75000"/>
                </a:schemeClr>
              </a:solidFill>
              <a:prstDash val="sysDot"/>
              <a:round/>
            </a:ln>
            <a:effectLst/>
          </c:spPr>
          <c:marker>
            <c:symbol val="none"/>
          </c:marker>
          <c:cat>
            <c:numRef>
              <c:f>'Sensibilité fécondité'!$D$4:$BV$4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fécondité'!$D$13:$BV$13</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-6.3827515818983271E-3</c:v>
                </c:pt>
                <c:pt idx="39">
                  <c:v>-6.4530049741042261E-3</c:v>
                </c:pt>
                <c:pt idx="40">
                  <c:v>-6.5332874949705633E-3</c:v>
                </c:pt>
                <c:pt idx="41">
                  <c:v>-6.5122715714486801E-3</c:v>
                </c:pt>
                <c:pt idx="42">
                  <c:v>-6.727325883362667E-3</c:v>
                </c:pt>
                <c:pt idx="43">
                  <c:v>-6.8611506524769439E-3</c:v>
                </c:pt>
                <c:pt idx="44">
                  <c:v>-7.0749925803252622E-3</c:v>
                </c:pt>
                <c:pt idx="45">
                  <c:v>-7.4622454146058836E-3</c:v>
                </c:pt>
                <c:pt idx="46">
                  <c:v>-7.8357155972452464E-3</c:v>
                </c:pt>
                <c:pt idx="47">
                  <c:v>-8.3626874951776009E-3</c:v>
                </c:pt>
                <c:pt idx="48">
                  <c:v>-8.5691308696266566E-3</c:v>
                </c:pt>
                <c:pt idx="49">
                  <c:v>-8.712638759063196E-3</c:v>
                </c:pt>
                <c:pt idx="50">
                  <c:v>-9.1747381203758638E-3</c:v>
                </c:pt>
                <c:pt idx="51">
                  <c:v>-9.6255471130105297E-3</c:v>
                </c:pt>
                <c:pt idx="52">
                  <c:v>-1.0004638416674844E-2</c:v>
                </c:pt>
                <c:pt idx="53">
                  <c:v>-1.039237060843537E-2</c:v>
                </c:pt>
                <c:pt idx="54">
                  <c:v>-1.0628363848194572E-2</c:v>
                </c:pt>
                <c:pt idx="55">
                  <c:v>-1.1065733213808077E-2</c:v>
                </c:pt>
                <c:pt idx="56">
                  <c:v>-1.1233953196421731E-2</c:v>
                </c:pt>
                <c:pt idx="57">
                  <c:v>-1.1299938272212734E-2</c:v>
                </c:pt>
                <c:pt idx="58">
                  <c:v>-1.1368149180819284E-2</c:v>
                </c:pt>
                <c:pt idx="59">
                  <c:v>-1.1315794440849E-2</c:v>
                </c:pt>
                <c:pt idx="60">
                  <c:v>-1.1430571059416791E-2</c:v>
                </c:pt>
                <c:pt idx="61">
                  <c:v>-1.1502919210694823E-2</c:v>
                </c:pt>
                <c:pt idx="62">
                  <c:v>-1.1527591608320065E-2</c:v>
                </c:pt>
                <c:pt idx="63">
                  <c:v>-1.1914634067304614E-2</c:v>
                </c:pt>
                <c:pt idx="64">
                  <c:v>-1.2097804338530749E-2</c:v>
                </c:pt>
                <c:pt idx="65">
                  <c:v>-1.2466337177463177E-2</c:v>
                </c:pt>
                <c:pt idx="66">
                  <c:v>-1.3074038355193648E-2</c:v>
                </c:pt>
                <c:pt idx="67">
                  <c:v>-1.3141577736088553E-2</c:v>
                </c:pt>
                <c:pt idx="68">
                  <c:v>-1.368724097637157E-2</c:v>
                </c:pt>
                <c:pt idx="69">
                  <c:v>-1.3824848730920949E-2</c:v>
                </c:pt>
                <c:pt idx="70">
                  <c:v>-1.4388219542739986E-2</c:v>
                </c:pt>
              </c:numCache>
            </c:numRef>
          </c:val>
          <c:smooth val="0"/>
          <c:extLst>
            <c:ext xmlns:c16="http://schemas.microsoft.com/office/drawing/2014/chart" uri="{C3380CC4-5D6E-409C-BE32-E72D297353CC}">
              <c16:uniqueId val="{00000003-C54E-4EF3-A658-51A3860BCA5C}"/>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esp vie'!$C$5</c:f>
              <c:strCache>
                <c:ptCount val="1"/>
                <c:pt idx="0">
                  <c:v>Obs</c:v>
                </c:pt>
              </c:strCache>
            </c:strRef>
          </c:tx>
          <c:spPr>
            <a:ln w="28575" cap="rnd">
              <a:solidFill>
                <a:schemeClr val="tx1">
                  <a:lumMod val="50000"/>
                  <a:lumOff val="50000"/>
                </a:schemeClr>
              </a:solidFill>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CE48-453A-B0E8-74C20939E9B5}"/>
            </c:ext>
          </c:extLst>
        </c:ser>
        <c:ser>
          <c:idx val="1"/>
          <c:order val="1"/>
          <c:tx>
            <c:strRef>
              <c:f>'Sensibilité esp vie'!$C$6</c:f>
              <c:strCache>
                <c:ptCount val="1"/>
                <c:pt idx="0">
                  <c:v>Sc. Ref</c:v>
                </c:pt>
              </c:strCache>
            </c:strRef>
          </c:tx>
          <c:spPr>
            <a:ln w="28575" cap="rnd">
              <a:solidFill>
                <a:schemeClr val="accent2">
                  <a:lumMod val="75000"/>
                </a:schemeClr>
              </a:solidFill>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CE48-453A-B0E8-74C20939E9B5}"/>
            </c:ext>
          </c:extLst>
        </c:ser>
        <c:ser>
          <c:idx val="3"/>
          <c:order val="2"/>
          <c:tx>
            <c:strRef>
              <c:f>'Sensibilité esp vie'!$C$7</c:f>
              <c:strCache>
                <c:ptCount val="1"/>
                <c:pt idx="0">
                  <c:v>Var mortalité haute (EV basse)</c:v>
                </c:pt>
              </c:strCache>
            </c:strRef>
          </c:tx>
          <c:spPr>
            <a:ln w="28575" cap="rnd">
              <a:solidFill>
                <a:schemeClr val="accent2">
                  <a:lumMod val="75000"/>
                </a:schemeClr>
              </a:solidFill>
              <a:prstDash val="dash"/>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vie'!$D$7:$BV$7</c:f>
              <c:numCache>
                <c:formatCode>0.0%</c:formatCode>
                <c:ptCount val="71"/>
                <c:pt idx="23">
                  <c:v>0.1338764247798184</c:v>
                </c:pt>
                <c:pt idx="24">
                  <c:v>0.13821632059052141</c:v>
                </c:pt>
                <c:pt idx="25">
                  <c:v>0.1390187331509056</c:v>
                </c:pt>
                <c:pt idx="26">
                  <c:v>0.13855112702292036</c:v>
                </c:pt>
                <c:pt idx="27">
                  <c:v>0.13757065640937707</c:v>
                </c:pt>
                <c:pt idx="28">
                  <c:v>0.13690509001746146</c:v>
                </c:pt>
                <c:pt idx="29">
                  <c:v>0.1363196085963648</c:v>
                </c:pt>
                <c:pt idx="30">
                  <c:v>0.13551990410009887</c:v>
                </c:pt>
                <c:pt idx="31">
                  <c:v>0.1348982374150664</c:v>
                </c:pt>
                <c:pt idx="32">
                  <c:v>0.13419121764011982</c:v>
                </c:pt>
                <c:pt idx="33">
                  <c:v>0.13401085739045346</c:v>
                </c:pt>
                <c:pt idx="34">
                  <c:v>0.13384922166787355</c:v>
                </c:pt>
                <c:pt idx="35">
                  <c:v>0.1335564745947512</c:v>
                </c:pt>
                <c:pt idx="36">
                  <c:v>0.13322909768663146</c:v>
                </c:pt>
                <c:pt idx="37">
                  <c:v>0.13291333277488751</c:v>
                </c:pt>
                <c:pt idx="38">
                  <c:v>0.13252735680719602</c:v>
                </c:pt>
                <c:pt idx="39">
                  <c:v>0.13208957527282469</c:v>
                </c:pt>
                <c:pt idx="40">
                  <c:v>0.13147468951844488</c:v>
                </c:pt>
                <c:pt idx="41">
                  <c:v>0.13095263109975372</c:v>
                </c:pt>
                <c:pt idx="42">
                  <c:v>0.13051306517195252</c:v>
                </c:pt>
                <c:pt idx="43">
                  <c:v>0.12985248843885661</c:v>
                </c:pt>
                <c:pt idx="44">
                  <c:v>0.12946773181674395</c:v>
                </c:pt>
                <c:pt idx="45">
                  <c:v>0.12910454139927585</c:v>
                </c:pt>
                <c:pt idx="46">
                  <c:v>0.12872093419153183</c:v>
                </c:pt>
                <c:pt idx="47">
                  <c:v>0.1285882688104189</c:v>
                </c:pt>
                <c:pt idx="48">
                  <c:v>0.12825149725149437</c:v>
                </c:pt>
                <c:pt idx="49">
                  <c:v>0.12758820240662702</c:v>
                </c:pt>
                <c:pt idx="50">
                  <c:v>0.12729225836408517</c:v>
                </c:pt>
                <c:pt idx="51">
                  <c:v>0.12695003031604479</c:v>
                </c:pt>
                <c:pt idx="52">
                  <c:v>0.12663765166155816</c:v>
                </c:pt>
                <c:pt idx="53">
                  <c:v>0.1262858010136389</c:v>
                </c:pt>
                <c:pt idx="54">
                  <c:v>0.12577810047182658</c:v>
                </c:pt>
                <c:pt idx="55">
                  <c:v>0.12519542855861909</c:v>
                </c:pt>
                <c:pt idx="56">
                  <c:v>0.12462758680487127</c:v>
                </c:pt>
                <c:pt idx="57">
                  <c:v>0.12401668029948165</c:v>
                </c:pt>
                <c:pt idx="58">
                  <c:v>0.12358125475077611</c:v>
                </c:pt>
                <c:pt idx="59">
                  <c:v>0.12266662169834529</c:v>
                </c:pt>
                <c:pt idx="60">
                  <c:v>0.12232741575502459</c:v>
                </c:pt>
                <c:pt idx="61">
                  <c:v>0.12201950709052864</c:v>
                </c:pt>
                <c:pt idx="62">
                  <c:v>0.12181701732205218</c:v>
                </c:pt>
                <c:pt idx="63">
                  <c:v>0.12138159497090306</c:v>
                </c:pt>
                <c:pt idx="64">
                  <c:v>0.12134744092037904</c:v>
                </c:pt>
                <c:pt idx="65">
                  <c:v>0.1213463190373196</c:v>
                </c:pt>
                <c:pt idx="66">
                  <c:v>0.12123983879763676</c:v>
                </c:pt>
                <c:pt idx="67">
                  <c:v>0.12113290817414606</c:v>
                </c:pt>
                <c:pt idx="68">
                  <c:v>0.12092946133627605</c:v>
                </c:pt>
                <c:pt idx="69">
                  <c:v>0.12087295584361746</c:v>
                </c:pt>
                <c:pt idx="70">
                  <c:v>0.12098104997988647</c:v>
                </c:pt>
              </c:numCache>
            </c:numRef>
          </c:val>
          <c:smooth val="0"/>
          <c:extLst>
            <c:ext xmlns:c16="http://schemas.microsoft.com/office/drawing/2014/chart" uri="{C3380CC4-5D6E-409C-BE32-E72D297353CC}">
              <c16:uniqueId val="{00000002-CE48-453A-B0E8-74C20939E9B5}"/>
            </c:ext>
          </c:extLst>
        </c:ser>
        <c:ser>
          <c:idx val="7"/>
          <c:order val="3"/>
          <c:tx>
            <c:strRef>
              <c:f>'Sensibilité esp vie'!$C$8</c:f>
              <c:strCache>
                <c:ptCount val="1"/>
                <c:pt idx="0">
                  <c:v>Var mortalité basse (EV haute)</c:v>
                </c:pt>
              </c:strCache>
            </c:strRef>
          </c:tx>
          <c:spPr>
            <a:ln w="28575" cap="rnd">
              <a:solidFill>
                <a:schemeClr val="accent2">
                  <a:lumMod val="75000"/>
                </a:schemeClr>
              </a:solidFill>
              <a:prstDash val="sysDot"/>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vie'!$D$8:$BV$8</c:f>
              <c:numCache>
                <c:formatCode>0.0%</c:formatCode>
                <c:ptCount val="71"/>
                <c:pt idx="23">
                  <c:v>0.1338764247798184</c:v>
                </c:pt>
                <c:pt idx="24">
                  <c:v>0.13836320328642587</c:v>
                </c:pt>
                <c:pt idx="25">
                  <c:v>0.13960972160436658</c:v>
                </c:pt>
                <c:pt idx="26">
                  <c:v>0.1393906585547732</c:v>
                </c:pt>
                <c:pt idx="27">
                  <c:v>0.13914958481102577</c:v>
                </c:pt>
                <c:pt idx="28">
                  <c:v>0.13876754948154624</c:v>
                </c:pt>
                <c:pt idx="29">
                  <c:v>0.13855001017715057</c:v>
                </c:pt>
                <c:pt idx="30">
                  <c:v>0.13828355146367807</c:v>
                </c:pt>
                <c:pt idx="31">
                  <c:v>0.13830107994181126</c:v>
                </c:pt>
                <c:pt idx="32">
                  <c:v>0.13804088348452179</c:v>
                </c:pt>
                <c:pt idx="33">
                  <c:v>0.13836953949930009</c:v>
                </c:pt>
                <c:pt idx="34">
                  <c:v>0.13869107983105272</c:v>
                </c:pt>
                <c:pt idx="35">
                  <c:v>0.13906861803392404</c:v>
                </c:pt>
                <c:pt idx="36">
                  <c:v>0.13952257302146637</c:v>
                </c:pt>
                <c:pt idx="37">
                  <c:v>0.13981519047016003</c:v>
                </c:pt>
                <c:pt idx="38">
                  <c:v>0.14001907627810747</c:v>
                </c:pt>
                <c:pt idx="39">
                  <c:v>0.13993574831776118</c:v>
                </c:pt>
                <c:pt idx="40">
                  <c:v>0.14000364919983907</c:v>
                </c:pt>
                <c:pt idx="41">
                  <c:v>0.13998407899673465</c:v>
                </c:pt>
                <c:pt idx="42">
                  <c:v>0.14017071577476506</c:v>
                </c:pt>
                <c:pt idx="43">
                  <c:v>0.14040346502814943</c:v>
                </c:pt>
                <c:pt idx="44">
                  <c:v>0.14064001681995794</c:v>
                </c:pt>
                <c:pt idx="45">
                  <c:v>0.1410213262740953</c:v>
                </c:pt>
                <c:pt idx="46">
                  <c:v>0.1412863171711351</c:v>
                </c:pt>
                <c:pt idx="47">
                  <c:v>0.14155032532389528</c:v>
                </c:pt>
                <c:pt idx="48">
                  <c:v>0.1414990669678339</c:v>
                </c:pt>
                <c:pt idx="49">
                  <c:v>0.14159347103526868</c:v>
                </c:pt>
                <c:pt idx="50">
                  <c:v>0.14181329518998298</c:v>
                </c:pt>
                <c:pt idx="51">
                  <c:v>0.142182274299606</c:v>
                </c:pt>
                <c:pt idx="52">
                  <c:v>0.14231252712207931</c:v>
                </c:pt>
                <c:pt idx="53">
                  <c:v>0.14250909437604223</c:v>
                </c:pt>
                <c:pt idx="54">
                  <c:v>0.14247172022535551</c:v>
                </c:pt>
                <c:pt idx="55">
                  <c:v>0.14247281792660627</c:v>
                </c:pt>
                <c:pt idx="56">
                  <c:v>0.14241944472325818</c:v>
                </c:pt>
                <c:pt idx="57">
                  <c:v>0.14212831544596699</c:v>
                </c:pt>
                <c:pt idx="58">
                  <c:v>0.14200461658059399</c:v>
                </c:pt>
                <c:pt idx="59">
                  <c:v>0.14196295261698333</c:v>
                </c:pt>
                <c:pt idx="60">
                  <c:v>0.14170452904707884</c:v>
                </c:pt>
                <c:pt idx="61">
                  <c:v>0.14171660330979466</c:v>
                </c:pt>
                <c:pt idx="62">
                  <c:v>0.14176887177347797</c:v>
                </c:pt>
                <c:pt idx="63">
                  <c:v>0.14202015661400552</c:v>
                </c:pt>
                <c:pt idx="64">
                  <c:v>0.14223008238740761</c:v>
                </c:pt>
                <c:pt idx="65">
                  <c:v>0.14262668449465532</c:v>
                </c:pt>
                <c:pt idx="66">
                  <c:v>0.1431539920933772</c:v>
                </c:pt>
                <c:pt idx="67">
                  <c:v>0.14346756129159113</c:v>
                </c:pt>
                <c:pt idx="68">
                  <c:v>0.14378540043984003</c:v>
                </c:pt>
                <c:pt idx="69">
                  <c:v>0.14405626702349153</c:v>
                </c:pt>
                <c:pt idx="70">
                  <c:v>0.14469270648785088</c:v>
                </c:pt>
              </c:numCache>
            </c:numRef>
          </c:val>
          <c:smooth val="0"/>
          <c:extLst>
            <c:ext xmlns:c16="http://schemas.microsoft.com/office/drawing/2014/chart" uri="{C3380CC4-5D6E-409C-BE32-E72D297353CC}">
              <c16:uniqueId val="{00000003-CE48-453A-B0E8-74C20939E9B5}"/>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esp vie'!$C$10</c:f>
              <c:strCache>
                <c:ptCount val="1"/>
                <c:pt idx="0">
                  <c:v>Obs</c:v>
                </c:pt>
              </c:strCache>
            </c:strRef>
          </c:tx>
          <c:spPr>
            <a:ln w="28575" cap="rnd">
              <a:solidFill>
                <a:schemeClr val="tx1">
                  <a:lumMod val="50000"/>
                  <a:lumOff val="50000"/>
                </a:schemeClr>
              </a:solidFill>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2A79-433F-BBEC-9CC4A953061A}"/>
            </c:ext>
          </c:extLst>
        </c:ser>
        <c:ser>
          <c:idx val="1"/>
          <c:order val="1"/>
          <c:tx>
            <c:strRef>
              <c:f>'Sensibilité esp vie'!$C$11</c:f>
              <c:strCache>
                <c:ptCount val="1"/>
                <c:pt idx="0">
                  <c:v>Sc. Ref</c:v>
                </c:pt>
              </c:strCache>
            </c:strRef>
          </c:tx>
          <c:spPr>
            <a:ln w="28575" cap="rnd">
              <a:solidFill>
                <a:schemeClr val="accent2">
                  <a:lumMod val="75000"/>
                </a:schemeClr>
              </a:solidFill>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2A79-433F-BBEC-9CC4A953061A}"/>
            </c:ext>
          </c:extLst>
        </c:ser>
        <c:ser>
          <c:idx val="3"/>
          <c:order val="2"/>
          <c:tx>
            <c:strRef>
              <c:f>'Sensibilité esp vie'!$C$12</c:f>
              <c:strCache>
                <c:ptCount val="1"/>
                <c:pt idx="0">
                  <c:v>Var mortalité haute (EV basse)</c:v>
                </c:pt>
              </c:strCache>
            </c:strRef>
          </c:tx>
          <c:spPr>
            <a:ln w="28575" cap="rnd">
              <a:solidFill>
                <a:schemeClr val="accent2">
                  <a:lumMod val="75000"/>
                </a:schemeClr>
              </a:solidFill>
              <a:prstDash val="sysDash"/>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vie'!$D$12:$BV$12</c:f>
              <c:numCache>
                <c:formatCode>0.0%</c:formatCode>
                <c:ptCount val="71"/>
                <c:pt idx="23">
                  <c:v>1.3450230943454489E-3</c:v>
                </c:pt>
                <c:pt idx="24">
                  <c:v>-1.9222299750021044E-3</c:v>
                </c:pt>
                <c:pt idx="25">
                  <c:v>-3.2993935745627423E-3</c:v>
                </c:pt>
                <c:pt idx="26">
                  <c:v>-3.3460557008453684E-3</c:v>
                </c:pt>
                <c:pt idx="27">
                  <c:v>-3.2722239815594634E-3</c:v>
                </c:pt>
                <c:pt idx="28">
                  <c:v>-3.0152406323328274E-3</c:v>
                </c:pt>
                <c:pt idx="29">
                  <c:v>-3.0682320987358014E-3</c:v>
                </c:pt>
                <c:pt idx="30">
                  <c:v>-2.8738051774930551E-3</c:v>
                </c:pt>
                <c:pt idx="31">
                  <c:v>-2.838488655241278E-3</c:v>
                </c:pt>
                <c:pt idx="32">
                  <c:v>-2.6610542794715253E-3</c:v>
                </c:pt>
                <c:pt idx="33">
                  <c:v>-2.8832552735719996E-3</c:v>
                </c:pt>
                <c:pt idx="34">
                  <c:v>-3.0841540993215566E-3</c:v>
                </c:pt>
                <c:pt idx="35">
                  <c:v>-3.2146903393487358E-3</c:v>
                </c:pt>
                <c:pt idx="36">
                  <c:v>-3.2152739405355013E-3</c:v>
                </c:pt>
                <c:pt idx="37">
                  <c:v>-3.2281438578512234E-3</c:v>
                </c:pt>
                <c:pt idx="38">
                  <c:v>-3.2069585172975201E-3</c:v>
                </c:pt>
                <c:pt idx="39">
                  <c:v>-3.1336795556944907E-3</c:v>
                </c:pt>
                <c:pt idx="40">
                  <c:v>-2.8133638405014039E-3</c:v>
                </c:pt>
                <c:pt idx="41">
                  <c:v>-2.5606658151691997E-3</c:v>
                </c:pt>
                <c:pt idx="42">
                  <c:v>-2.4603032561862082E-3</c:v>
                </c:pt>
                <c:pt idx="43">
                  <c:v>-2.1433181130379453E-3</c:v>
                </c:pt>
                <c:pt idx="44">
                  <c:v>-1.9718661582106833E-3</c:v>
                </c:pt>
                <c:pt idx="45">
                  <c:v>-1.9299454970004293E-3</c:v>
                </c:pt>
                <c:pt idx="46">
                  <c:v>-1.8155672429912284E-3</c:v>
                </c:pt>
                <c:pt idx="47">
                  <c:v>-1.8509688974947536E-3</c:v>
                </c:pt>
                <c:pt idx="48">
                  <c:v>-1.7808948936360869E-3</c:v>
                </c:pt>
                <c:pt idx="49">
                  <c:v>-1.4679462645878771E-3</c:v>
                </c:pt>
                <c:pt idx="50">
                  <c:v>-1.4420502879332053E-3</c:v>
                </c:pt>
                <c:pt idx="51">
                  <c:v>-1.4003601429989077E-3</c:v>
                </c:pt>
                <c:pt idx="52">
                  <c:v>-1.3107688875948209E-3</c:v>
                </c:pt>
                <c:pt idx="53">
                  <c:v>-1.2507419964658539E-3</c:v>
                </c:pt>
                <c:pt idx="54">
                  <c:v>-9.8017575536675505E-4</c:v>
                </c:pt>
                <c:pt idx="55">
                  <c:v>-6.2902945408083166E-4</c:v>
                </c:pt>
                <c:pt idx="56">
                  <c:v>-2.6618327914292028E-4</c:v>
                </c:pt>
                <c:pt idx="57">
                  <c:v>1.5703993326512955E-4</c:v>
                </c:pt>
                <c:pt idx="58">
                  <c:v>4.6846241931337851E-4</c:v>
                </c:pt>
                <c:pt idx="59">
                  <c:v>1.1809737715763602E-3</c:v>
                </c:pt>
                <c:pt idx="60">
                  <c:v>1.3678592199957429E-3</c:v>
                </c:pt>
                <c:pt idx="61">
                  <c:v>1.5784042044678093E-3</c:v>
                </c:pt>
                <c:pt idx="62">
                  <c:v>1.7026069741514493E-3</c:v>
                </c:pt>
                <c:pt idx="63">
                  <c:v>2.0585165997761834E-3</c:v>
                </c:pt>
                <c:pt idx="64">
                  <c:v>2.0251813236148858E-3</c:v>
                </c:pt>
                <c:pt idx="65">
                  <c:v>2.0331416871275654E-3</c:v>
                </c:pt>
                <c:pt idx="66">
                  <c:v>2.1162730636315463E-3</c:v>
                </c:pt>
                <c:pt idx="67">
                  <c:v>2.2077219094923106E-3</c:v>
                </c:pt>
                <c:pt idx="68">
                  <c:v>2.3931704724696884E-3</c:v>
                </c:pt>
                <c:pt idx="69">
                  <c:v>2.4109805519531846E-3</c:v>
                </c:pt>
                <c:pt idx="70">
                  <c:v>2.305090650892086E-3</c:v>
                </c:pt>
              </c:numCache>
            </c:numRef>
          </c:val>
          <c:smooth val="0"/>
          <c:extLst>
            <c:ext xmlns:c16="http://schemas.microsoft.com/office/drawing/2014/chart" uri="{C3380CC4-5D6E-409C-BE32-E72D297353CC}">
              <c16:uniqueId val="{00000002-2A79-433F-BBEC-9CC4A953061A}"/>
            </c:ext>
          </c:extLst>
        </c:ser>
        <c:ser>
          <c:idx val="7"/>
          <c:order val="3"/>
          <c:tx>
            <c:strRef>
              <c:f>'Sensibilité esp vie'!$C$13</c:f>
              <c:strCache>
                <c:ptCount val="1"/>
                <c:pt idx="0">
                  <c:v>Var mortalité basse (EV haute)</c:v>
                </c:pt>
              </c:strCache>
            </c:strRef>
          </c:tx>
          <c:spPr>
            <a:ln w="28575" cap="rnd">
              <a:solidFill>
                <a:schemeClr val="accent2">
                  <a:lumMod val="75000"/>
                </a:schemeClr>
              </a:solidFill>
              <a:prstDash val="sysDot"/>
              <a:round/>
            </a:ln>
            <a:effectLst/>
          </c:spPr>
          <c:marker>
            <c:symbol val="none"/>
          </c:marker>
          <c:cat>
            <c:numRef>
              <c:f>'Sensibilité esp vie'!$D$4:$BV$4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esp vie'!$D$13:$BV$13</c:f>
              <c:numCache>
                <c:formatCode>0.0%</c:formatCode>
                <c:ptCount val="71"/>
                <c:pt idx="23">
                  <c:v>1.3450230943454489E-3</c:v>
                </c:pt>
                <c:pt idx="24">
                  <c:v>-2.0493162834585854E-3</c:v>
                </c:pt>
                <c:pt idx="25">
                  <c:v>-3.7728718741417422E-3</c:v>
                </c:pt>
                <c:pt idx="26">
                  <c:v>-3.9162945383733327E-3</c:v>
                </c:pt>
                <c:pt idx="27">
                  <c:v>-4.6026591086786861E-3</c:v>
                </c:pt>
                <c:pt idx="28">
                  <c:v>-4.5395036957198986E-3</c:v>
                </c:pt>
                <c:pt idx="29">
                  <c:v>-4.9539148726745197E-3</c:v>
                </c:pt>
                <c:pt idx="30">
                  <c:v>-5.2488409947579473E-3</c:v>
                </c:pt>
                <c:pt idx="31">
                  <c:v>-5.7154740514503977E-3</c:v>
                </c:pt>
                <c:pt idx="32">
                  <c:v>-5.8904212965897873E-3</c:v>
                </c:pt>
                <c:pt idx="33">
                  <c:v>-6.475731713913413E-3</c:v>
                </c:pt>
                <c:pt idx="34">
                  <c:v>-7.1719372373935109E-3</c:v>
                </c:pt>
                <c:pt idx="35">
                  <c:v>-7.8482090710348396E-3</c:v>
                </c:pt>
                <c:pt idx="36">
                  <c:v>-8.5571402739139379E-3</c:v>
                </c:pt>
                <c:pt idx="37">
                  <c:v>-9.0754493407249892E-3</c:v>
                </c:pt>
                <c:pt idx="38">
                  <c:v>-9.681258837908574E-3</c:v>
                </c:pt>
                <c:pt idx="39">
                  <c:v>-9.838622690082538E-3</c:v>
                </c:pt>
                <c:pt idx="40">
                  <c:v>-1.0237951263287637E-2</c:v>
                </c:pt>
                <c:pt idx="41">
                  <c:v>-1.0471422908235051E-2</c:v>
                </c:pt>
                <c:pt idx="42">
                  <c:v>-1.0959236105322401E-2</c:v>
                </c:pt>
                <c:pt idx="43">
                  <c:v>-1.1449540424455534E-2</c:v>
                </c:pt>
                <c:pt idx="44">
                  <c:v>-1.1928572936941412E-2</c:v>
                </c:pt>
                <c:pt idx="45">
                  <c:v>-1.258901948146271E-2</c:v>
                </c:pt>
                <c:pt idx="46">
                  <c:v>-1.3102379518794088E-2</c:v>
                </c:pt>
                <c:pt idx="47">
                  <c:v>-1.361302564485195E-2</c:v>
                </c:pt>
                <c:pt idx="48">
                  <c:v>-1.3797947751549966E-2</c:v>
                </c:pt>
                <c:pt idx="49">
                  <c:v>-1.4133779127965984E-2</c:v>
                </c:pt>
                <c:pt idx="50">
                  <c:v>-1.4571026245579682E-2</c:v>
                </c:pt>
                <c:pt idx="51">
                  <c:v>-1.5163031142966799E-2</c:v>
                </c:pt>
                <c:pt idx="52">
                  <c:v>-1.5508605190794278E-2</c:v>
                </c:pt>
                <c:pt idx="53">
                  <c:v>-1.5905770474539532E-2</c:v>
                </c:pt>
                <c:pt idx="54">
                  <c:v>-1.6108693806985513E-2</c:v>
                </c:pt>
                <c:pt idx="55">
                  <c:v>-1.6327762331571183E-2</c:v>
                </c:pt>
                <c:pt idx="56">
                  <c:v>-1.6399419603605137E-2</c:v>
                </c:pt>
                <c:pt idx="57">
                  <c:v>-1.6243965647643521E-2</c:v>
                </c:pt>
                <c:pt idx="58">
                  <c:v>-1.6242341469157318E-2</c:v>
                </c:pt>
                <c:pt idx="59">
                  <c:v>-1.6350594445825511E-2</c:v>
                </c:pt>
                <c:pt idx="60">
                  <c:v>-1.6242047750308436E-2</c:v>
                </c:pt>
                <c:pt idx="61">
                  <c:v>-1.6340230743348033E-2</c:v>
                </c:pt>
                <c:pt idx="62">
                  <c:v>-1.6517016546172186E-2</c:v>
                </c:pt>
                <c:pt idx="63">
                  <c:v>-1.6804621541761849E-2</c:v>
                </c:pt>
                <c:pt idx="64">
                  <c:v>-1.7025772886127166E-2</c:v>
                </c:pt>
                <c:pt idx="65">
                  <c:v>-1.7396931342656741E-2</c:v>
                </c:pt>
                <c:pt idx="66">
                  <c:v>-1.7943658601770912E-2</c:v>
                </c:pt>
                <c:pt idx="67">
                  <c:v>-1.8191564307515062E-2</c:v>
                </c:pt>
                <c:pt idx="68">
                  <c:v>-1.8497084260608782E-2</c:v>
                </c:pt>
                <c:pt idx="69">
                  <c:v>-1.8752346262428277E-2</c:v>
                </c:pt>
                <c:pt idx="70">
                  <c:v>-1.9379177684839904E-2</c:v>
                </c:pt>
              </c:numCache>
            </c:numRef>
          </c:val>
          <c:smooth val="0"/>
          <c:extLst>
            <c:ext xmlns:c16="http://schemas.microsoft.com/office/drawing/2014/chart" uri="{C3380CC4-5D6E-409C-BE32-E72D297353CC}">
              <c16:uniqueId val="{00000003-2A79-433F-BBEC-9CC4A953061A}"/>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solde migratoire'!$C$5</c:f>
              <c:strCache>
                <c:ptCount val="1"/>
                <c:pt idx="0">
                  <c:v>Obs</c:v>
                </c:pt>
              </c:strCache>
            </c:strRef>
          </c:tx>
          <c:spPr>
            <a:ln w="28575" cap="rnd">
              <a:solidFill>
                <a:schemeClr val="tx1">
                  <a:lumMod val="50000"/>
                  <a:lumOff val="50000"/>
                </a:schemeClr>
              </a:solidFill>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7D2C-4FB5-8B99-12F6FDBB6882}"/>
            </c:ext>
          </c:extLst>
        </c:ser>
        <c:ser>
          <c:idx val="1"/>
          <c:order val="1"/>
          <c:tx>
            <c:strRef>
              <c:f>'Sensibilité solde migratoire'!$C$6</c:f>
              <c:strCache>
                <c:ptCount val="1"/>
                <c:pt idx="0">
                  <c:v>Sc. Ref</c:v>
                </c:pt>
              </c:strCache>
            </c:strRef>
          </c:tx>
          <c:spPr>
            <a:ln w="28575" cap="rnd">
              <a:solidFill>
                <a:schemeClr val="accent2">
                  <a:lumMod val="75000"/>
                </a:schemeClr>
              </a:solidFill>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7D2C-4FB5-8B99-12F6FDBB6882}"/>
            </c:ext>
          </c:extLst>
        </c:ser>
        <c:ser>
          <c:idx val="3"/>
          <c:order val="2"/>
          <c:tx>
            <c:strRef>
              <c:f>'Sensibilité solde migratoire'!$C$7</c:f>
              <c:strCache>
                <c:ptCount val="1"/>
                <c:pt idx="0">
                  <c:v>Var smi haut</c:v>
                </c:pt>
              </c:strCache>
            </c:strRef>
          </c:tx>
          <c:spPr>
            <a:ln w="28575" cap="rnd">
              <a:solidFill>
                <a:schemeClr val="accent2">
                  <a:lumMod val="75000"/>
                </a:schemeClr>
              </a:solidFill>
              <a:prstDash val="dash"/>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migratoire'!$D$7:$BV$7</c:f>
              <c:numCache>
                <c:formatCode>0.0%</c:formatCode>
                <c:ptCount val="71"/>
                <c:pt idx="23">
                  <c:v>0.1338764247798184</c:v>
                </c:pt>
                <c:pt idx="24">
                  <c:v>0.13828974735386892</c:v>
                </c:pt>
                <c:pt idx="25">
                  <c:v>0.13925290212700936</c:v>
                </c:pt>
                <c:pt idx="26">
                  <c:v>0.1388218790364443</c:v>
                </c:pt>
                <c:pt idx="27">
                  <c:v>0.13813921041831675</c:v>
                </c:pt>
                <c:pt idx="28">
                  <c:v>0.13727593190303694</c:v>
                </c:pt>
                <c:pt idx="29">
                  <c:v>0.13679710374000789</c:v>
                </c:pt>
                <c:pt idx="30">
                  <c:v>0.13631561447287077</c:v>
                </c:pt>
                <c:pt idx="31">
                  <c:v>0.13585955751128778</c:v>
                </c:pt>
                <c:pt idx="32">
                  <c:v>0.13526618858604722</c:v>
                </c:pt>
                <c:pt idx="33">
                  <c:v>0.13516652107612803</c:v>
                </c:pt>
                <c:pt idx="34">
                  <c:v>0.13515060297324757</c:v>
                </c:pt>
                <c:pt idx="35">
                  <c:v>0.13495531498233046</c:v>
                </c:pt>
                <c:pt idx="36">
                  <c:v>0.13471119844981547</c:v>
                </c:pt>
                <c:pt idx="37">
                  <c:v>0.13443200160255894</c:v>
                </c:pt>
                <c:pt idx="38">
                  <c:v>0.13410731480437951</c:v>
                </c:pt>
                <c:pt idx="39">
                  <c:v>0.13366304302848178</c:v>
                </c:pt>
                <c:pt idx="40">
                  <c:v>0.13328499147517583</c:v>
                </c:pt>
                <c:pt idx="41">
                  <c:v>0.13285130117289534</c:v>
                </c:pt>
                <c:pt idx="42">
                  <c:v>0.13244530252935061</c:v>
                </c:pt>
                <c:pt idx="43">
                  <c:v>0.13226948437157343</c:v>
                </c:pt>
                <c:pt idx="44">
                  <c:v>0.13210303967274745</c:v>
                </c:pt>
                <c:pt idx="45">
                  <c:v>0.13179643998896703</c:v>
                </c:pt>
                <c:pt idx="46">
                  <c:v>0.13146789442710161</c:v>
                </c:pt>
                <c:pt idx="47">
                  <c:v>0.13139892902516606</c:v>
                </c:pt>
                <c:pt idx="48">
                  <c:v>0.13102908733357946</c:v>
                </c:pt>
                <c:pt idx="49">
                  <c:v>0.13044549249432708</c:v>
                </c:pt>
                <c:pt idx="50">
                  <c:v>0.13001144824692579</c:v>
                </c:pt>
                <c:pt idx="51">
                  <c:v>0.12973858805847749</c:v>
                </c:pt>
                <c:pt idx="52">
                  <c:v>0.12952791510266087</c:v>
                </c:pt>
                <c:pt idx="53">
                  <c:v>0.12919165172695404</c:v>
                </c:pt>
                <c:pt idx="54">
                  <c:v>0.12882688167815282</c:v>
                </c:pt>
                <c:pt idx="55">
                  <c:v>0.12819553545326448</c:v>
                </c:pt>
                <c:pt idx="56">
                  <c:v>0.1277720396785782</c:v>
                </c:pt>
                <c:pt idx="57">
                  <c:v>0.1273057655794218</c:v>
                </c:pt>
                <c:pt idx="58">
                  <c:v>0.12693616232994898</c:v>
                </c:pt>
                <c:pt idx="59">
                  <c:v>0.12619378852820198</c:v>
                </c:pt>
                <c:pt idx="60">
                  <c:v>0.12564612612574894</c:v>
                </c:pt>
                <c:pt idx="61">
                  <c:v>0.12566136507043832</c:v>
                </c:pt>
                <c:pt idx="62">
                  <c:v>0.1253059971775021</c:v>
                </c:pt>
                <c:pt idx="63">
                  <c:v>0.1250850155006106</c:v>
                </c:pt>
                <c:pt idx="64">
                  <c:v>0.12498652616164452</c:v>
                </c:pt>
                <c:pt idx="65">
                  <c:v>0.12504819839092673</c:v>
                </c:pt>
                <c:pt idx="66">
                  <c:v>0.1251806020545449</c:v>
                </c:pt>
                <c:pt idx="67">
                  <c:v>0.12531993241134071</c:v>
                </c:pt>
                <c:pt idx="68">
                  <c:v>0.1251564045716082</c:v>
                </c:pt>
                <c:pt idx="69">
                  <c:v>0.12535444674373111</c:v>
                </c:pt>
                <c:pt idx="70">
                  <c:v>0.12536771576648448</c:v>
                </c:pt>
              </c:numCache>
            </c:numRef>
          </c:val>
          <c:smooth val="0"/>
          <c:extLst>
            <c:ext xmlns:c16="http://schemas.microsoft.com/office/drawing/2014/chart" uri="{C3380CC4-5D6E-409C-BE32-E72D297353CC}">
              <c16:uniqueId val="{00000002-7D2C-4FB5-8B99-12F6FDBB6882}"/>
            </c:ext>
          </c:extLst>
        </c:ser>
        <c:ser>
          <c:idx val="7"/>
          <c:order val="3"/>
          <c:tx>
            <c:strRef>
              <c:f>'Sensibilité solde migratoire'!$C$8</c:f>
              <c:strCache>
                <c:ptCount val="1"/>
                <c:pt idx="0">
                  <c:v>Var smi bas</c:v>
                </c:pt>
              </c:strCache>
            </c:strRef>
          </c:tx>
          <c:spPr>
            <a:ln w="28575" cap="rnd">
              <a:solidFill>
                <a:schemeClr val="accent2">
                  <a:lumMod val="75000"/>
                </a:schemeClr>
              </a:solidFill>
              <a:prstDash val="sysDot"/>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migratoire'!$D$8:$BV$8</c:f>
              <c:numCache>
                <c:formatCode>0.0%</c:formatCode>
                <c:ptCount val="71"/>
                <c:pt idx="23">
                  <c:v>0.1338764247798184</c:v>
                </c:pt>
                <c:pt idx="24">
                  <c:v>0.13828974735386892</c:v>
                </c:pt>
                <c:pt idx="25">
                  <c:v>0.13925290212700936</c:v>
                </c:pt>
                <c:pt idx="26">
                  <c:v>0.1388218790364443</c:v>
                </c:pt>
                <c:pt idx="27">
                  <c:v>0.13813921041831675</c:v>
                </c:pt>
                <c:pt idx="28">
                  <c:v>0.13777925746754191</c:v>
                </c:pt>
                <c:pt idx="29">
                  <c:v>0.13734363939966127</c:v>
                </c:pt>
                <c:pt idx="30">
                  <c:v>0.13715989855762381</c:v>
                </c:pt>
                <c:pt idx="31">
                  <c:v>0.13714029514909815</c:v>
                </c:pt>
                <c:pt idx="32">
                  <c:v>0.13670727686977593</c:v>
                </c:pt>
                <c:pt idx="33">
                  <c:v>0.13716969287529571</c:v>
                </c:pt>
                <c:pt idx="34">
                  <c:v>0.13709690071210606</c:v>
                </c:pt>
                <c:pt idx="35">
                  <c:v>0.13750528325121528</c:v>
                </c:pt>
                <c:pt idx="36">
                  <c:v>0.13768995768427286</c:v>
                </c:pt>
                <c:pt idx="37">
                  <c:v>0.13790879822412519</c:v>
                </c:pt>
                <c:pt idx="38">
                  <c:v>0.13777330940018917</c:v>
                </c:pt>
                <c:pt idx="39">
                  <c:v>0.1377144325071796</c:v>
                </c:pt>
                <c:pt idx="40">
                  <c:v>0.13751612031158492</c:v>
                </c:pt>
                <c:pt idx="41">
                  <c:v>0.13739513445374424</c:v>
                </c:pt>
                <c:pt idx="42">
                  <c:v>0.13738049336558009</c:v>
                </c:pt>
                <c:pt idx="43">
                  <c:v>0.13726950762215431</c:v>
                </c:pt>
                <c:pt idx="44">
                  <c:v>0.1373337105487972</c:v>
                </c:pt>
                <c:pt idx="45">
                  <c:v>0.1375897130130056</c:v>
                </c:pt>
                <c:pt idx="46">
                  <c:v>0.13776218493304609</c:v>
                </c:pt>
                <c:pt idx="47">
                  <c:v>0.13809530821799729</c:v>
                </c:pt>
                <c:pt idx="48">
                  <c:v>0.13801349862541623</c:v>
                </c:pt>
                <c:pt idx="49">
                  <c:v>0.1379055653634102</c:v>
                </c:pt>
                <c:pt idx="50">
                  <c:v>0.13811449114857324</c:v>
                </c:pt>
                <c:pt idx="51">
                  <c:v>0.13844647903033863</c:v>
                </c:pt>
                <c:pt idx="52">
                  <c:v>0.13855996422637348</c:v>
                </c:pt>
                <c:pt idx="53">
                  <c:v>0.1388165757065431</c:v>
                </c:pt>
                <c:pt idx="54">
                  <c:v>0.13864320791435925</c:v>
                </c:pt>
                <c:pt idx="55">
                  <c:v>0.13885743976969825</c:v>
                </c:pt>
                <c:pt idx="56">
                  <c:v>0.13871597565661276</c:v>
                </c:pt>
                <c:pt idx="57">
                  <c:v>0.1385085978947683</c:v>
                </c:pt>
                <c:pt idx="58">
                  <c:v>0.13817428823540723</c:v>
                </c:pt>
                <c:pt idx="59">
                  <c:v>0.13792448123599541</c:v>
                </c:pt>
                <c:pt idx="60">
                  <c:v>0.13773977546855481</c:v>
                </c:pt>
                <c:pt idx="61">
                  <c:v>0.13758288666897572</c:v>
                </c:pt>
                <c:pt idx="62">
                  <c:v>0.13749523999058091</c:v>
                </c:pt>
                <c:pt idx="63">
                  <c:v>0.13751350455127231</c:v>
                </c:pt>
                <c:pt idx="64">
                  <c:v>0.13737723607599039</c:v>
                </c:pt>
                <c:pt idx="65">
                  <c:v>0.13760673391273015</c:v>
                </c:pt>
                <c:pt idx="66">
                  <c:v>0.13780395022064365</c:v>
                </c:pt>
                <c:pt idx="67">
                  <c:v>0.13798001246884078</c:v>
                </c:pt>
                <c:pt idx="68">
                  <c:v>0.13807546407813134</c:v>
                </c:pt>
                <c:pt idx="69">
                  <c:v>0.13803442200211455</c:v>
                </c:pt>
                <c:pt idx="70">
                  <c:v>0.13815888467117243</c:v>
                </c:pt>
              </c:numCache>
            </c:numRef>
          </c:val>
          <c:smooth val="0"/>
          <c:extLst>
            <c:ext xmlns:c16="http://schemas.microsoft.com/office/drawing/2014/chart" uri="{C3380CC4-5D6E-409C-BE32-E72D297353CC}">
              <c16:uniqueId val="{00000003-7D2C-4FB5-8B99-12F6FDBB688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solde migratoire'!$C$10</c:f>
              <c:strCache>
                <c:ptCount val="1"/>
                <c:pt idx="0">
                  <c:v>Obs</c:v>
                </c:pt>
              </c:strCache>
            </c:strRef>
          </c:tx>
          <c:spPr>
            <a:ln w="28575" cap="rnd">
              <a:solidFill>
                <a:schemeClr val="tx1">
                  <a:lumMod val="50000"/>
                  <a:lumOff val="50000"/>
                </a:schemeClr>
              </a:solidFill>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424-4946-9135-34F799131A90}"/>
            </c:ext>
          </c:extLst>
        </c:ser>
        <c:ser>
          <c:idx val="1"/>
          <c:order val="1"/>
          <c:tx>
            <c:strRef>
              <c:f>'Sensibilité solde migratoire'!$C$11</c:f>
              <c:strCache>
                <c:ptCount val="1"/>
                <c:pt idx="0">
                  <c:v>Sc. Ref</c:v>
                </c:pt>
              </c:strCache>
            </c:strRef>
          </c:tx>
          <c:spPr>
            <a:ln w="28575" cap="rnd">
              <a:solidFill>
                <a:schemeClr val="accent2">
                  <a:lumMod val="75000"/>
                </a:schemeClr>
              </a:solidFill>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6424-4946-9135-34F799131A90}"/>
            </c:ext>
          </c:extLst>
        </c:ser>
        <c:ser>
          <c:idx val="3"/>
          <c:order val="2"/>
          <c:tx>
            <c:strRef>
              <c:f>'Sensibilité solde migratoire'!$C$12</c:f>
              <c:strCache>
                <c:ptCount val="1"/>
                <c:pt idx="0">
                  <c:v>Var smi haut</c:v>
                </c:pt>
              </c:strCache>
            </c:strRef>
          </c:tx>
          <c:spPr>
            <a:ln w="28575" cap="rnd">
              <a:solidFill>
                <a:schemeClr val="accent2">
                  <a:lumMod val="75000"/>
                </a:schemeClr>
              </a:solidFill>
              <a:prstDash val="sysDash"/>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migratoire'!$D$12:$BV$12</c:f>
              <c:numCache>
                <c:formatCode>0.0%</c:formatCode>
                <c:ptCount val="71"/>
                <c:pt idx="23">
                  <c:v>1.3450230943454489E-3</c:v>
                </c:pt>
                <c:pt idx="24">
                  <c:v>-1.995656738349616E-3</c:v>
                </c:pt>
                <c:pt idx="25">
                  <c:v>-3.5335625506665025E-3</c:v>
                </c:pt>
                <c:pt idx="26">
                  <c:v>-3.6168077143693134E-3</c:v>
                </c:pt>
                <c:pt idx="27">
                  <c:v>-3.8382445863289205E-3</c:v>
                </c:pt>
                <c:pt idx="28">
                  <c:v>-3.4463346660491001E-3</c:v>
                </c:pt>
                <c:pt idx="29">
                  <c:v>-3.5151344518902228E-3</c:v>
                </c:pt>
                <c:pt idx="30">
                  <c:v>-3.5721154323685445E-3</c:v>
                </c:pt>
                <c:pt idx="31">
                  <c:v>-3.6765378158511719E-3</c:v>
                </c:pt>
                <c:pt idx="32">
                  <c:v>-3.5524140052847208E-3</c:v>
                </c:pt>
                <c:pt idx="33">
                  <c:v>-3.8429380347226594E-3</c:v>
                </c:pt>
                <c:pt idx="34">
                  <c:v>-4.2221216814524176E-3</c:v>
                </c:pt>
                <c:pt idx="35">
                  <c:v>-4.4193750080658289E-3</c:v>
                </c:pt>
                <c:pt idx="36">
                  <c:v>-4.4978947445944162E-3</c:v>
                </c:pt>
                <c:pt idx="37">
                  <c:v>-4.5974646802028896E-3</c:v>
                </c:pt>
                <c:pt idx="38">
                  <c:v>-4.6570525091384485E-3</c:v>
                </c:pt>
                <c:pt idx="39">
                  <c:v>-4.5341811236908891E-3</c:v>
                </c:pt>
                <c:pt idx="40">
                  <c:v>-4.4192233280318793E-3</c:v>
                </c:pt>
                <c:pt idx="41">
                  <c:v>-4.2728839887387904E-3</c:v>
                </c:pt>
                <c:pt idx="42">
                  <c:v>-4.2053728488410103E-3</c:v>
                </c:pt>
                <c:pt idx="43">
                  <c:v>-4.3106486683039125E-3</c:v>
                </c:pt>
                <c:pt idx="44">
                  <c:v>-4.3333364329905533E-3</c:v>
                </c:pt>
                <c:pt idx="45">
                  <c:v>-4.3248481793395077E-3</c:v>
                </c:pt>
                <c:pt idx="46">
                  <c:v>-4.2483944001529272E-3</c:v>
                </c:pt>
                <c:pt idx="47">
                  <c:v>-4.4446546146622024E-3</c:v>
                </c:pt>
                <c:pt idx="48">
                  <c:v>-4.3104950337826131E-3</c:v>
                </c:pt>
                <c:pt idx="49">
                  <c:v>-4.0563522818701236E-3</c:v>
                </c:pt>
                <c:pt idx="50">
                  <c:v>-3.9159009728085559E-3</c:v>
                </c:pt>
                <c:pt idx="51">
                  <c:v>-3.9303747842320547E-3</c:v>
                </c:pt>
                <c:pt idx="52">
                  <c:v>-3.9157482691868917E-3</c:v>
                </c:pt>
                <c:pt idx="53">
                  <c:v>-3.8637347064384153E-3</c:v>
                </c:pt>
                <c:pt idx="54">
                  <c:v>-3.7175588411515192E-3</c:v>
                </c:pt>
                <c:pt idx="55">
                  <c:v>-3.314902424443697E-3</c:v>
                </c:pt>
                <c:pt idx="56">
                  <c:v>-3.0505677952455956E-3</c:v>
                </c:pt>
                <c:pt idx="57">
                  <c:v>-2.7976738884775976E-3</c:v>
                </c:pt>
                <c:pt idx="58">
                  <c:v>-2.5554059217383074E-3</c:v>
                </c:pt>
                <c:pt idx="59">
                  <c:v>-2.0613821344755007E-3</c:v>
                </c:pt>
                <c:pt idx="60">
                  <c:v>-1.6521783918772986E-3</c:v>
                </c:pt>
                <c:pt idx="61">
                  <c:v>-1.7341709196376509E-3</c:v>
                </c:pt>
                <c:pt idx="62">
                  <c:v>-1.4425481301299226E-3</c:v>
                </c:pt>
                <c:pt idx="63">
                  <c:v>-1.2801702406623344E-3</c:v>
                </c:pt>
                <c:pt idx="64">
                  <c:v>-1.2280921469883521E-3</c:v>
                </c:pt>
                <c:pt idx="65">
                  <c:v>-1.2997358614758731E-3</c:v>
                </c:pt>
                <c:pt idx="66">
                  <c:v>-1.4586504569196468E-3</c:v>
                </c:pt>
                <c:pt idx="67">
                  <c:v>-1.6257461209915058E-3</c:v>
                </c:pt>
                <c:pt idx="68">
                  <c:v>-1.4280001299936673E-3</c:v>
                </c:pt>
                <c:pt idx="69">
                  <c:v>-1.5979335773959463E-3</c:v>
                </c:pt>
                <c:pt idx="70">
                  <c:v>-1.6307081747009011E-3</c:v>
                </c:pt>
              </c:numCache>
            </c:numRef>
          </c:val>
          <c:smooth val="0"/>
          <c:extLst>
            <c:ext xmlns:c16="http://schemas.microsoft.com/office/drawing/2014/chart" uri="{C3380CC4-5D6E-409C-BE32-E72D297353CC}">
              <c16:uniqueId val="{00000002-6424-4946-9135-34F799131A90}"/>
            </c:ext>
          </c:extLst>
        </c:ser>
        <c:ser>
          <c:idx val="7"/>
          <c:order val="3"/>
          <c:tx>
            <c:strRef>
              <c:f>'Sensibilité solde migratoire'!$C$13</c:f>
              <c:strCache>
                <c:ptCount val="1"/>
                <c:pt idx="0">
                  <c:v>Var smi bas</c:v>
                </c:pt>
              </c:strCache>
            </c:strRef>
          </c:tx>
          <c:spPr>
            <a:ln w="28575" cap="rnd">
              <a:solidFill>
                <a:schemeClr val="accent2">
                  <a:lumMod val="75000"/>
                </a:schemeClr>
              </a:solidFill>
              <a:prstDash val="sysDot"/>
              <a:round/>
            </a:ln>
            <a:effectLst/>
          </c:spPr>
          <c:marker>
            <c:symbol val="none"/>
          </c:marker>
          <c:cat>
            <c:numRef>
              <c:f>'Sensibilité solde migratoire'!$D$4:$BV$4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solde migratoire'!$D$13:$BV$13</c:f>
              <c:numCache>
                <c:formatCode>0.0%</c:formatCode>
                <c:ptCount val="71"/>
                <c:pt idx="23">
                  <c:v>1.3450230943454489E-3</c:v>
                </c:pt>
                <c:pt idx="24">
                  <c:v>-1.975860350901637E-3</c:v>
                </c:pt>
                <c:pt idx="25">
                  <c:v>-3.4160523967845247E-3</c:v>
                </c:pt>
                <c:pt idx="26">
                  <c:v>-3.3475150200444337E-3</c:v>
                </c:pt>
                <c:pt idx="27">
                  <c:v>-3.5948148696212934E-3</c:v>
                </c:pt>
                <c:pt idx="28">
                  <c:v>-3.5207186205780394E-3</c:v>
                </c:pt>
                <c:pt idx="29">
                  <c:v>-3.70408680091458E-3</c:v>
                </c:pt>
                <c:pt idx="30">
                  <c:v>-4.1316921786886396E-3</c:v>
                </c:pt>
                <c:pt idx="31">
                  <c:v>-4.5924951116630142E-3</c:v>
                </c:pt>
                <c:pt idx="32">
                  <c:v>-4.6458344140339891E-3</c:v>
                </c:pt>
                <c:pt idx="33">
                  <c:v>-5.4411044389315322E-3</c:v>
                </c:pt>
                <c:pt idx="34">
                  <c:v>-5.738975286730813E-3</c:v>
                </c:pt>
                <c:pt idx="35">
                  <c:v>-6.4298486972509672E-3</c:v>
                </c:pt>
                <c:pt idx="36">
                  <c:v>-6.8754120454672663E-3</c:v>
                </c:pt>
                <c:pt idx="37">
                  <c:v>-7.3851486679241962E-3</c:v>
                </c:pt>
                <c:pt idx="38">
                  <c:v>-7.6181757283231843E-3</c:v>
                </c:pt>
                <c:pt idx="39">
                  <c:v>-7.8239535950214434E-3</c:v>
                </c:pt>
                <c:pt idx="40">
                  <c:v>-8.018680256177968E-3</c:v>
                </c:pt>
                <c:pt idx="41">
                  <c:v>-8.252773513920536E-3</c:v>
                </c:pt>
                <c:pt idx="42">
                  <c:v>-8.5867832234503005E-3</c:v>
                </c:pt>
                <c:pt idx="43">
                  <c:v>-8.7637338399161047E-3</c:v>
                </c:pt>
                <c:pt idx="44">
                  <c:v>-9.1504855640437976E-3</c:v>
                </c:pt>
                <c:pt idx="45">
                  <c:v>-9.6411821128907227E-3</c:v>
                </c:pt>
                <c:pt idx="46">
                  <c:v>-1.0043691692705248E-2</c:v>
                </c:pt>
                <c:pt idx="47">
                  <c:v>-1.0682606431373337E-2</c:v>
                </c:pt>
                <c:pt idx="48">
                  <c:v>-1.084752904918615E-2</c:v>
                </c:pt>
                <c:pt idx="49">
                  <c:v>-1.0988607980337267E-2</c:v>
                </c:pt>
                <c:pt idx="50">
                  <c:v>-1.1397058233904633E-2</c:v>
                </c:pt>
                <c:pt idx="51">
                  <c:v>-1.1874792573144777E-2</c:v>
                </c:pt>
                <c:pt idx="52">
                  <c:v>-1.2177869211923681E-2</c:v>
                </c:pt>
                <c:pt idx="53">
                  <c:v>-1.2651041670356467E-2</c:v>
                </c:pt>
                <c:pt idx="54">
                  <c:v>-1.2683436101513373E-2</c:v>
                </c:pt>
                <c:pt idx="55">
                  <c:v>-1.3167620958895399E-2</c:v>
                </c:pt>
                <c:pt idx="56">
                  <c:v>-1.3105839230131006E-2</c:v>
                </c:pt>
                <c:pt idx="57">
                  <c:v>-1.3062441129836178E-2</c:v>
                </c:pt>
                <c:pt idx="58">
                  <c:v>-1.288405664252612E-2</c:v>
                </c:pt>
                <c:pt idx="59">
                  <c:v>-1.2755286662349985E-2</c:v>
                </c:pt>
                <c:pt idx="60">
                  <c:v>-1.2628496563457076E-2</c:v>
                </c:pt>
                <c:pt idx="61">
                  <c:v>-1.2594374595994495E-2</c:v>
                </c:pt>
                <c:pt idx="62">
                  <c:v>-1.2586113562192414E-2</c:v>
                </c:pt>
                <c:pt idx="63">
                  <c:v>-1.2653504091453216E-2</c:v>
                </c:pt>
                <c:pt idx="64">
                  <c:v>-1.2533038736930666E-2</c:v>
                </c:pt>
                <c:pt idx="65">
                  <c:v>-1.2727702699203869E-2</c:v>
                </c:pt>
                <c:pt idx="66">
                  <c:v>-1.2958846389624357E-2</c:v>
                </c:pt>
                <c:pt idx="67">
                  <c:v>-1.3102768811277032E-2</c:v>
                </c:pt>
                <c:pt idx="68">
                  <c:v>-1.321239967155742E-2</c:v>
                </c:pt>
                <c:pt idx="69">
                  <c:v>-1.3176830748011473E-2</c:v>
                </c:pt>
                <c:pt idx="70">
                  <c:v>-1.3293620957818539E-2</c:v>
                </c:pt>
              </c:numCache>
            </c:numRef>
          </c:val>
          <c:smooth val="0"/>
          <c:extLst>
            <c:ext xmlns:c16="http://schemas.microsoft.com/office/drawing/2014/chart" uri="{C3380CC4-5D6E-409C-BE32-E72D297353CC}">
              <c16:uniqueId val="{00000003-6424-4946-9135-34F799131A90}"/>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taux de chô'!$C$5</c:f>
              <c:strCache>
                <c:ptCount val="1"/>
                <c:pt idx="0">
                  <c:v>Obs</c:v>
                </c:pt>
              </c:strCache>
            </c:strRef>
          </c:tx>
          <c:spPr>
            <a:ln w="28575" cap="rnd">
              <a:solidFill>
                <a:schemeClr val="tx1">
                  <a:lumMod val="50000"/>
                  <a:lumOff val="50000"/>
                </a:schemeClr>
              </a:solidFill>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5D52-4386-8C15-579D2C6F30E5}"/>
            </c:ext>
          </c:extLst>
        </c:ser>
        <c:ser>
          <c:idx val="1"/>
          <c:order val="1"/>
          <c:tx>
            <c:strRef>
              <c:f>'Sensibilité taux de chô'!$C$6</c:f>
              <c:strCache>
                <c:ptCount val="1"/>
                <c:pt idx="0">
                  <c:v>Sc. Ref</c:v>
                </c:pt>
              </c:strCache>
            </c:strRef>
          </c:tx>
          <c:spPr>
            <a:ln w="28575" cap="rnd">
              <a:solidFill>
                <a:schemeClr val="accent2">
                  <a:lumMod val="75000"/>
                </a:schemeClr>
              </a:solidFill>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5D52-4386-8C15-579D2C6F30E5}"/>
            </c:ext>
          </c:extLst>
        </c:ser>
        <c:ser>
          <c:idx val="3"/>
          <c:order val="2"/>
          <c:tx>
            <c:strRef>
              <c:f>'Sensibilité taux de chô'!$C$7</c:f>
              <c:strCache>
                <c:ptCount val="1"/>
                <c:pt idx="0">
                  <c:v>Var C7%</c:v>
                </c:pt>
              </c:strCache>
            </c:strRef>
          </c:tx>
          <c:spPr>
            <a:ln w="28575" cap="rnd">
              <a:solidFill>
                <a:schemeClr val="accent2">
                  <a:lumMod val="75000"/>
                </a:schemeClr>
              </a:solidFill>
              <a:prstDash val="dash"/>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chô'!$D$7:$BV$7</c:f>
              <c:numCache>
                <c:formatCode>0.0%</c:formatCode>
                <c:ptCount val="71"/>
                <c:pt idx="23">
                  <c:v>0.1338764247798184</c:v>
                </c:pt>
                <c:pt idx="24">
                  <c:v>0.13828974735386892</c:v>
                </c:pt>
                <c:pt idx="25">
                  <c:v>0.13925290212700939</c:v>
                </c:pt>
                <c:pt idx="26">
                  <c:v>0.1388218790364443</c:v>
                </c:pt>
                <c:pt idx="27">
                  <c:v>0.13813921041831675</c:v>
                </c:pt>
                <c:pt idx="28">
                  <c:v>0.13779357968373318</c:v>
                </c:pt>
                <c:pt idx="29">
                  <c:v>0.13766620304056701</c:v>
                </c:pt>
                <c:pt idx="30">
                  <c:v>0.13748578167074052</c:v>
                </c:pt>
                <c:pt idx="31">
                  <c:v>0.13742329130629399</c:v>
                </c:pt>
                <c:pt idx="32">
                  <c:v>0.13724456914651029</c:v>
                </c:pt>
                <c:pt idx="33">
                  <c:v>0.13760597905698466</c:v>
                </c:pt>
                <c:pt idx="34">
                  <c:v>0.13789132361429285</c:v>
                </c:pt>
                <c:pt idx="35">
                  <c:v>0.13803440281088702</c:v>
                </c:pt>
                <c:pt idx="36">
                  <c:v>0.13823678650442156</c:v>
                </c:pt>
                <c:pt idx="37">
                  <c:v>0.13843655010789918</c:v>
                </c:pt>
                <c:pt idx="38">
                  <c:v>0.13849854457611158</c:v>
                </c:pt>
                <c:pt idx="39">
                  <c:v>0.13848518285049058</c:v>
                </c:pt>
                <c:pt idx="40">
                  <c:v>0.1383783150328862</c:v>
                </c:pt>
                <c:pt idx="41">
                  <c:v>0.13811414468455677</c:v>
                </c:pt>
                <c:pt idx="42">
                  <c:v>0.13789827965049919</c:v>
                </c:pt>
                <c:pt idx="43">
                  <c:v>0.1377334992110936</c:v>
                </c:pt>
                <c:pt idx="44">
                  <c:v>0.1376621632184778</c:v>
                </c:pt>
                <c:pt idx="45">
                  <c:v>0.13754184191342467</c:v>
                </c:pt>
                <c:pt idx="46">
                  <c:v>0.13753328297337772</c:v>
                </c:pt>
                <c:pt idx="47">
                  <c:v>0.13741102677683331</c:v>
                </c:pt>
                <c:pt idx="48">
                  <c:v>0.13721542223882452</c:v>
                </c:pt>
                <c:pt idx="49">
                  <c:v>0.13699571011328512</c:v>
                </c:pt>
                <c:pt idx="50">
                  <c:v>0.13694276113618217</c:v>
                </c:pt>
                <c:pt idx="51">
                  <c:v>0.13684124781883322</c:v>
                </c:pt>
                <c:pt idx="52">
                  <c:v>0.13669293960696621</c:v>
                </c:pt>
                <c:pt idx="53">
                  <c:v>0.13651968148635057</c:v>
                </c:pt>
                <c:pt idx="54">
                  <c:v>0.13630629476626799</c:v>
                </c:pt>
                <c:pt idx="55">
                  <c:v>0.13604528664946727</c:v>
                </c:pt>
                <c:pt idx="56">
                  <c:v>0.13578050858822907</c:v>
                </c:pt>
                <c:pt idx="57">
                  <c:v>0.13544286073882961</c:v>
                </c:pt>
                <c:pt idx="58">
                  <c:v>0.13507740181310418</c:v>
                </c:pt>
                <c:pt idx="59">
                  <c:v>0.13465195210927675</c:v>
                </c:pt>
                <c:pt idx="60">
                  <c:v>0.13433937844280675</c:v>
                </c:pt>
                <c:pt idx="61">
                  <c:v>0.13409511951616024</c:v>
                </c:pt>
                <c:pt idx="62">
                  <c:v>0.13388055688608663</c:v>
                </c:pt>
                <c:pt idx="63">
                  <c:v>0.1336874905552578</c:v>
                </c:pt>
                <c:pt idx="64">
                  <c:v>0.13367850062824949</c:v>
                </c:pt>
                <c:pt idx="65">
                  <c:v>0.13378401348129199</c:v>
                </c:pt>
                <c:pt idx="66">
                  <c:v>0.13389971432746645</c:v>
                </c:pt>
                <c:pt idx="67">
                  <c:v>0.13400244222616348</c:v>
                </c:pt>
                <c:pt idx="68">
                  <c:v>0.1341053213796719</c:v>
                </c:pt>
                <c:pt idx="69">
                  <c:v>0.13425565039396287</c:v>
                </c:pt>
                <c:pt idx="70">
                  <c:v>0.13450561710803216</c:v>
                </c:pt>
              </c:numCache>
            </c:numRef>
          </c:val>
          <c:smooth val="0"/>
          <c:extLst>
            <c:ext xmlns:c16="http://schemas.microsoft.com/office/drawing/2014/chart" uri="{C3380CC4-5D6E-409C-BE32-E72D297353CC}">
              <c16:uniqueId val="{00000002-5D52-4386-8C15-579D2C6F30E5}"/>
            </c:ext>
          </c:extLst>
        </c:ser>
        <c:ser>
          <c:idx val="7"/>
          <c:order val="3"/>
          <c:tx>
            <c:strRef>
              <c:f>'Sensibilité taux de chô'!$C$8</c:f>
              <c:strCache>
                <c:ptCount val="1"/>
                <c:pt idx="0">
                  <c:v>Var C10%</c:v>
                </c:pt>
              </c:strCache>
            </c:strRef>
          </c:tx>
          <c:spPr>
            <a:ln w="28575" cap="rnd">
              <a:solidFill>
                <a:schemeClr val="accent2">
                  <a:lumMod val="75000"/>
                </a:schemeClr>
              </a:solidFill>
              <a:prstDash val="sysDot"/>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chô'!$D$8:$BV$8</c:f>
              <c:numCache>
                <c:formatCode>0.0%</c:formatCode>
                <c:ptCount val="71"/>
                <c:pt idx="23">
                  <c:v>0.1338764247798184</c:v>
                </c:pt>
                <c:pt idx="24">
                  <c:v>0.13828974735386892</c:v>
                </c:pt>
                <c:pt idx="25">
                  <c:v>0.13925290212700939</c:v>
                </c:pt>
                <c:pt idx="26">
                  <c:v>0.1388218790364443</c:v>
                </c:pt>
                <c:pt idx="27">
                  <c:v>0.13813921041831675</c:v>
                </c:pt>
                <c:pt idx="28">
                  <c:v>0.13812406594403315</c:v>
                </c:pt>
                <c:pt idx="29">
                  <c:v>0.13833590628908599</c:v>
                </c:pt>
                <c:pt idx="30">
                  <c:v>0.13849874985019295</c:v>
                </c:pt>
                <c:pt idx="31">
                  <c:v>0.13878324307573395</c:v>
                </c:pt>
                <c:pt idx="32">
                  <c:v>0.13895212002211885</c:v>
                </c:pt>
                <c:pt idx="33">
                  <c:v>0.1396608234879613</c:v>
                </c:pt>
                <c:pt idx="34">
                  <c:v>0.14031085041678457</c:v>
                </c:pt>
                <c:pt idx="35">
                  <c:v>0.14083773190568213</c:v>
                </c:pt>
                <c:pt idx="36">
                  <c:v>0.14135565088786542</c:v>
                </c:pt>
                <c:pt idx="37">
                  <c:v>0.14191686692420927</c:v>
                </c:pt>
                <c:pt idx="38">
                  <c:v>0.14235724451916662</c:v>
                </c:pt>
                <c:pt idx="39">
                  <c:v>0.14270057335880909</c:v>
                </c:pt>
                <c:pt idx="40">
                  <c:v>0.1430109810045874</c:v>
                </c:pt>
                <c:pt idx="41">
                  <c:v>0.14270931681336413</c:v>
                </c:pt>
                <c:pt idx="42">
                  <c:v>0.14246617536756895</c:v>
                </c:pt>
                <c:pt idx="43">
                  <c:v>0.14228601716905925</c:v>
                </c:pt>
                <c:pt idx="44">
                  <c:v>0.14217667676130738</c:v>
                </c:pt>
                <c:pt idx="45">
                  <c:v>0.1420316756401851</c:v>
                </c:pt>
                <c:pt idx="46">
                  <c:v>0.1420083495021161</c:v>
                </c:pt>
                <c:pt idx="47">
                  <c:v>0.14185507670445627</c:v>
                </c:pt>
                <c:pt idx="48">
                  <c:v>0.14162519831608483</c:v>
                </c:pt>
                <c:pt idx="49">
                  <c:v>0.14140016310152601</c:v>
                </c:pt>
                <c:pt idx="50">
                  <c:v>0.14129046762417824</c:v>
                </c:pt>
                <c:pt idx="51">
                  <c:v>0.1411586511518936</c:v>
                </c:pt>
                <c:pt idx="52">
                  <c:v>0.14099337998379127</c:v>
                </c:pt>
                <c:pt idx="53">
                  <c:v>0.14078804635884912</c:v>
                </c:pt>
                <c:pt idx="54">
                  <c:v>0.14050919516771376</c:v>
                </c:pt>
                <c:pt idx="55">
                  <c:v>0.14018719217326753</c:v>
                </c:pt>
                <c:pt idx="56">
                  <c:v>0.13986488623721149</c:v>
                </c:pt>
                <c:pt idx="57">
                  <c:v>0.13945804831919423</c:v>
                </c:pt>
                <c:pt idx="58">
                  <c:v>0.139059937233137</c:v>
                </c:pt>
                <c:pt idx="59">
                  <c:v>0.13857975536711956</c:v>
                </c:pt>
                <c:pt idx="60">
                  <c:v>0.1382203569395562</c:v>
                </c:pt>
                <c:pt idx="61">
                  <c:v>0.1379382464938804</c:v>
                </c:pt>
                <c:pt idx="62">
                  <c:v>0.13769489386965442</c:v>
                </c:pt>
                <c:pt idx="63">
                  <c:v>0.13753670630487363</c:v>
                </c:pt>
                <c:pt idx="64">
                  <c:v>0.13745855555163022</c:v>
                </c:pt>
                <c:pt idx="65">
                  <c:v>0.13748327334336408</c:v>
                </c:pt>
                <c:pt idx="66">
                  <c:v>0.13751648045501463</c:v>
                </c:pt>
                <c:pt idx="67">
                  <c:v>0.13754627007654918</c:v>
                </c:pt>
                <c:pt idx="68">
                  <c:v>0.13757233620139184</c:v>
                </c:pt>
                <c:pt idx="69">
                  <c:v>0.13767841985371598</c:v>
                </c:pt>
                <c:pt idx="70">
                  <c:v>0.13786213242909773</c:v>
                </c:pt>
              </c:numCache>
            </c:numRef>
          </c:val>
          <c:smooth val="0"/>
          <c:extLst>
            <c:ext xmlns:c16="http://schemas.microsoft.com/office/drawing/2014/chart" uri="{C3380CC4-5D6E-409C-BE32-E72D297353CC}">
              <c16:uniqueId val="{00000003-5D52-4386-8C15-579D2C6F30E5}"/>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taux de chô'!$C$10</c:f>
              <c:strCache>
                <c:ptCount val="1"/>
                <c:pt idx="0">
                  <c:v>Obs</c:v>
                </c:pt>
              </c:strCache>
            </c:strRef>
          </c:tx>
          <c:spPr>
            <a:ln w="28575" cap="rnd">
              <a:solidFill>
                <a:schemeClr val="tx1">
                  <a:lumMod val="50000"/>
                  <a:lumOff val="50000"/>
                </a:schemeClr>
              </a:solidFill>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2E78-4A7E-9F42-59CBFC70ACC8}"/>
            </c:ext>
          </c:extLst>
        </c:ser>
        <c:ser>
          <c:idx val="1"/>
          <c:order val="1"/>
          <c:tx>
            <c:strRef>
              <c:f>'Sensibilité taux de chô'!$C$11</c:f>
              <c:strCache>
                <c:ptCount val="1"/>
                <c:pt idx="0">
                  <c:v>Sc. Ref</c:v>
                </c:pt>
              </c:strCache>
            </c:strRef>
          </c:tx>
          <c:spPr>
            <a:ln w="28575" cap="rnd">
              <a:solidFill>
                <a:schemeClr val="accent2">
                  <a:lumMod val="75000"/>
                </a:schemeClr>
              </a:solidFill>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2E78-4A7E-9F42-59CBFC70ACC8}"/>
            </c:ext>
          </c:extLst>
        </c:ser>
        <c:ser>
          <c:idx val="3"/>
          <c:order val="2"/>
          <c:tx>
            <c:strRef>
              <c:f>'Sensibilité taux de chô'!$C$12</c:f>
              <c:strCache>
                <c:ptCount val="1"/>
                <c:pt idx="0">
                  <c:v>Var C7%</c:v>
                </c:pt>
              </c:strCache>
            </c:strRef>
          </c:tx>
          <c:spPr>
            <a:ln w="28575" cap="rnd">
              <a:solidFill>
                <a:schemeClr val="accent2">
                  <a:lumMod val="75000"/>
                </a:schemeClr>
              </a:solidFill>
              <a:prstDash val="sysDash"/>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chô'!$D$12:$BV$12</c:f>
              <c:numCache>
                <c:formatCode>0.0%</c:formatCode>
                <c:ptCount val="71"/>
                <c:pt idx="23">
                  <c:v>1.3450230943454489E-3</c:v>
                </c:pt>
                <c:pt idx="24">
                  <c:v>-2.0826697736624211E-3</c:v>
                </c:pt>
                <c:pt idx="25">
                  <c:v>-3.6031807283089246E-3</c:v>
                </c:pt>
                <c:pt idx="26">
                  <c:v>-3.6026974011285906E-3</c:v>
                </c:pt>
                <c:pt idx="27">
                  <c:v>-3.8599183383845326E-3</c:v>
                </c:pt>
                <c:pt idx="28">
                  <c:v>-3.6372613841354484E-3</c:v>
                </c:pt>
                <c:pt idx="29">
                  <c:v>-4.4450331044926239E-3</c:v>
                </c:pt>
                <c:pt idx="30">
                  <c:v>-4.0897013597868126E-3</c:v>
                </c:pt>
                <c:pt idx="31">
                  <c:v>-4.899962929210161E-3</c:v>
                </c:pt>
                <c:pt idx="32">
                  <c:v>-4.3671963260831781E-3</c:v>
                </c:pt>
                <c:pt idx="33">
                  <c:v>-4.967144574169774E-3</c:v>
                </c:pt>
                <c:pt idx="34">
                  <c:v>-5.4582970385322338E-3</c:v>
                </c:pt>
                <c:pt idx="35">
                  <c:v>-5.8173133656997389E-3</c:v>
                </c:pt>
                <c:pt idx="36">
                  <c:v>-6.2013166421329147E-3</c:v>
                </c:pt>
                <c:pt idx="37">
                  <c:v>-6.5703180176814036E-3</c:v>
                </c:pt>
                <c:pt idx="38">
                  <c:v>-6.8130024762965702E-3</c:v>
                </c:pt>
                <c:pt idx="39">
                  <c:v>-7.0015549510884789E-3</c:v>
                </c:pt>
                <c:pt idx="40">
                  <c:v>-7.0701952327063555E-3</c:v>
                </c:pt>
                <c:pt idx="41">
                  <c:v>-7.1364608399779594E-3</c:v>
                </c:pt>
                <c:pt idx="42">
                  <c:v>-7.2722588616528916E-3</c:v>
                </c:pt>
                <c:pt idx="43">
                  <c:v>-7.4065364106254694E-3</c:v>
                </c:pt>
                <c:pt idx="44">
                  <c:v>-7.6203444883210236E-3</c:v>
                </c:pt>
                <c:pt idx="45">
                  <c:v>-7.8253183370502466E-3</c:v>
                </c:pt>
                <c:pt idx="46">
                  <c:v>-8.0737969074119453E-3</c:v>
                </c:pt>
                <c:pt idx="47">
                  <c:v>-8.2349709237395097E-3</c:v>
                </c:pt>
                <c:pt idx="48">
                  <c:v>-8.3375117488277972E-3</c:v>
                </c:pt>
                <c:pt idx="49">
                  <c:v>-8.3932555615862103E-3</c:v>
                </c:pt>
                <c:pt idx="50">
                  <c:v>-8.5985940309300235E-3</c:v>
                </c:pt>
                <c:pt idx="51">
                  <c:v>-8.7317531486795219E-3</c:v>
                </c:pt>
                <c:pt idx="52">
                  <c:v>-8.8080959767879996E-3</c:v>
                </c:pt>
                <c:pt idx="53">
                  <c:v>-8.8724640412243538E-3</c:v>
                </c:pt>
                <c:pt idx="54">
                  <c:v>-8.9057364599937072E-3</c:v>
                </c:pt>
                <c:pt idx="55">
                  <c:v>-8.8684064849225419E-3</c:v>
                </c:pt>
                <c:pt idx="56">
                  <c:v>-8.787538253434507E-3</c:v>
                </c:pt>
                <c:pt idx="57">
                  <c:v>-8.649702083101618E-3</c:v>
                </c:pt>
                <c:pt idx="58">
                  <c:v>-8.4593673046743367E-3</c:v>
                </c:pt>
                <c:pt idx="59">
                  <c:v>-8.1955669094327388E-3</c:v>
                </c:pt>
                <c:pt idx="60">
                  <c:v>-8.031633638542035E-3</c:v>
                </c:pt>
                <c:pt idx="61">
                  <c:v>-7.8961585819884439E-3</c:v>
                </c:pt>
                <c:pt idx="62">
                  <c:v>-7.7696661876994755E-3</c:v>
                </c:pt>
                <c:pt idx="63">
                  <c:v>-7.6299337773424736E-3</c:v>
                </c:pt>
                <c:pt idx="64">
                  <c:v>-7.6847294399171873E-3</c:v>
                </c:pt>
                <c:pt idx="65">
                  <c:v>-7.8249916668484132E-3</c:v>
                </c:pt>
                <c:pt idx="66">
                  <c:v>-7.9505656154178761E-3</c:v>
                </c:pt>
                <c:pt idx="67">
                  <c:v>-8.0919151079359986E-3</c:v>
                </c:pt>
                <c:pt idx="68">
                  <c:v>-8.2162638864476389E-3</c:v>
                </c:pt>
                <c:pt idx="69">
                  <c:v>-8.3532001625007679E-3</c:v>
                </c:pt>
                <c:pt idx="70">
                  <c:v>-8.5509520996456534E-3</c:v>
                </c:pt>
              </c:numCache>
            </c:numRef>
          </c:val>
          <c:smooth val="0"/>
          <c:extLst>
            <c:ext xmlns:c16="http://schemas.microsoft.com/office/drawing/2014/chart" uri="{C3380CC4-5D6E-409C-BE32-E72D297353CC}">
              <c16:uniqueId val="{00000002-2E78-4A7E-9F42-59CBFC70ACC8}"/>
            </c:ext>
          </c:extLst>
        </c:ser>
        <c:ser>
          <c:idx val="7"/>
          <c:order val="3"/>
          <c:tx>
            <c:strRef>
              <c:f>'Sensibilité taux de chô'!$C$13</c:f>
              <c:strCache>
                <c:ptCount val="1"/>
                <c:pt idx="0">
                  <c:v>Var C10%</c:v>
                </c:pt>
              </c:strCache>
            </c:strRef>
          </c:tx>
          <c:spPr>
            <a:ln w="28575" cap="rnd">
              <a:solidFill>
                <a:schemeClr val="accent2">
                  <a:lumMod val="75000"/>
                </a:schemeClr>
              </a:solidFill>
              <a:prstDash val="sysDot"/>
              <a:round/>
            </a:ln>
            <a:effectLst/>
          </c:spPr>
          <c:marker>
            <c:symbol val="none"/>
          </c:marker>
          <c:cat>
            <c:numRef>
              <c:f>'Sensibilité taux de chô'!$D$4:$BV$4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taux de chô'!$D$13:$BV$13</c:f>
              <c:numCache>
                <c:formatCode>0.0%</c:formatCode>
                <c:ptCount val="71"/>
                <c:pt idx="23">
                  <c:v>1.3450230943454489E-3</c:v>
                </c:pt>
                <c:pt idx="24">
                  <c:v>-2.0826697736624211E-3</c:v>
                </c:pt>
                <c:pt idx="25">
                  <c:v>-3.6031807283089246E-3</c:v>
                </c:pt>
                <c:pt idx="26">
                  <c:v>-3.6026974011285906E-3</c:v>
                </c:pt>
                <c:pt idx="27">
                  <c:v>-3.8599183383845326E-3</c:v>
                </c:pt>
                <c:pt idx="28">
                  <c:v>-4.3077671400716666E-3</c:v>
                </c:pt>
                <c:pt idx="29">
                  <c:v>-5.2617844710061701E-3</c:v>
                </c:pt>
                <c:pt idx="30">
                  <c:v>-4.7602071157230308E-3</c:v>
                </c:pt>
                <c:pt idx="31">
                  <c:v>-5.7167142957237072E-3</c:v>
                </c:pt>
                <c:pt idx="32">
                  <c:v>-5.0377020820193963E-3</c:v>
                </c:pt>
                <c:pt idx="33">
                  <c:v>-5.7838959406833201E-3</c:v>
                </c:pt>
                <c:pt idx="34">
                  <c:v>-6.438548455964227E-3</c:v>
                </c:pt>
                <c:pt idx="35">
                  <c:v>-6.9727570091186741E-3</c:v>
                </c:pt>
                <c:pt idx="36">
                  <c:v>-7.4594740600646137E-3</c:v>
                </c:pt>
                <c:pt idx="37">
                  <c:v>-7.9816808589797117E-3</c:v>
                </c:pt>
                <c:pt idx="38">
                  <c:v>-8.3954724475558962E-3</c:v>
                </c:pt>
                <c:pt idx="39">
                  <c:v>-8.734954593962535E-3</c:v>
                </c:pt>
                <c:pt idx="40">
                  <c:v>-9.001089285363445E-3</c:v>
                </c:pt>
                <c:pt idx="41">
                  <c:v>-9.0441752682549614E-3</c:v>
                </c:pt>
                <c:pt idx="42">
                  <c:v>-9.1653947488685716E-3</c:v>
                </c:pt>
                <c:pt idx="43">
                  <c:v>-9.2954115930617698E-3</c:v>
                </c:pt>
                <c:pt idx="44">
                  <c:v>-9.4829947742476606E-3</c:v>
                </c:pt>
                <c:pt idx="45">
                  <c:v>-9.6775500518276603E-3</c:v>
                </c:pt>
                <c:pt idx="46">
                  <c:v>-9.9225749344355185E-3</c:v>
                </c:pt>
                <c:pt idx="47">
                  <c:v>-1.0064836303259495E-2</c:v>
                </c:pt>
                <c:pt idx="48">
                  <c:v>-1.0145586463608358E-2</c:v>
                </c:pt>
                <c:pt idx="49">
                  <c:v>-1.0207986113772993E-2</c:v>
                </c:pt>
                <c:pt idx="50">
                  <c:v>-1.0368239770533E-2</c:v>
                </c:pt>
                <c:pt idx="51">
                  <c:v>-1.0483218487226387E-2</c:v>
                </c:pt>
                <c:pt idx="52">
                  <c:v>-1.055319597672652E-2</c:v>
                </c:pt>
                <c:pt idx="53">
                  <c:v>-1.0597266867860139E-2</c:v>
                </c:pt>
                <c:pt idx="54">
                  <c:v>-1.0577128308038392E-2</c:v>
                </c:pt>
                <c:pt idx="55">
                  <c:v>-1.049003765136014E-2</c:v>
                </c:pt>
                <c:pt idx="56">
                  <c:v>-1.0362084913782682E-2</c:v>
                </c:pt>
                <c:pt idx="57">
                  <c:v>-1.0165708566708925E-2</c:v>
                </c:pt>
                <c:pt idx="58">
                  <c:v>-9.9520074698185024E-3</c:v>
                </c:pt>
                <c:pt idx="59">
                  <c:v>-9.6410852577243633E-3</c:v>
                </c:pt>
                <c:pt idx="60">
                  <c:v>-9.436067744308857E-3</c:v>
                </c:pt>
                <c:pt idx="61">
                  <c:v>-9.2682639276543966E-3</c:v>
                </c:pt>
                <c:pt idx="62">
                  <c:v>-9.1185262792531363E-3</c:v>
                </c:pt>
                <c:pt idx="63">
                  <c:v>-9.0202051924180848E-3</c:v>
                </c:pt>
                <c:pt idx="64">
                  <c:v>-9.0112360935817315E-3</c:v>
                </c:pt>
                <c:pt idx="65">
                  <c:v>-9.0757593858422636E-3</c:v>
                </c:pt>
                <c:pt idx="66">
                  <c:v>-9.1214889011399236E-3</c:v>
                </c:pt>
                <c:pt idx="67">
                  <c:v>-9.1947361254115789E-3</c:v>
                </c:pt>
                <c:pt idx="68">
                  <c:v>-9.2448712445636905E-3</c:v>
                </c:pt>
                <c:pt idx="69">
                  <c:v>-9.3375439654655445E-3</c:v>
                </c:pt>
                <c:pt idx="70">
                  <c:v>-9.4704288729130781E-3</c:v>
                </c:pt>
              </c:numCache>
            </c:numRef>
          </c:val>
          <c:smooth val="0"/>
          <c:extLst>
            <c:ext xmlns:c16="http://schemas.microsoft.com/office/drawing/2014/chart" uri="{C3380CC4-5D6E-409C-BE32-E72D297353CC}">
              <c16:uniqueId val="{00000003-2E78-4A7E-9F42-59CBFC70ACC8}"/>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'Sensibilité taux de chô'!$B$39:$C$39</c:f>
              <c:strCache>
                <c:ptCount val="2"/>
                <c:pt idx="0">
                  <c:v>Sc. Ref</c:v>
                </c:pt>
              </c:strCache>
            </c:strRef>
          </c:tx>
          <c:spPr>
            <a:ln w="28575" cap="rnd">
              <a:solidFill>
                <a:schemeClr val="accent2">
                  <a:lumMod val="75000"/>
                </a:schemeClr>
              </a:solidFill>
              <a:round/>
            </a:ln>
            <a:effectLst/>
          </c:spPr>
          <c:marker>
            <c:symbol val="none"/>
          </c:marker>
          <c:cat>
            <c:numRef>
              <c:f>'Sensibilité taux de chô'!$D$38:$BB$38</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taux de chô'!$D$39:$BB$39</c:f>
              <c:numCache>
                <c:formatCode>0.0%</c:formatCode>
                <c:ptCount val="51"/>
                <c:pt idx="1">
                  <c:v>0.98684704998121009</c:v>
                </c:pt>
                <c:pt idx="2">
                  <c:v>0.98353584122098603</c:v>
                </c:pt>
                <c:pt idx="3">
                  <c:v>0.98399178551977406</c:v>
                </c:pt>
                <c:pt idx="4">
                  <c:v>0.99599178551977408</c:v>
                </c:pt>
                <c:pt idx="5">
                  <c:v>0.99699178551977408</c:v>
                </c:pt>
                <c:pt idx="6">
                  <c:v>0.99799178551977408</c:v>
                </c:pt>
                <c:pt idx="7">
                  <c:v>0.99099178551977407</c:v>
                </c:pt>
                <c:pt idx="8">
                  <c:v>0.98156113114699362</c:v>
                </c:pt>
                <c:pt idx="9">
                  <c:v>0.97637102721761293</c:v>
                </c:pt>
                <c:pt idx="10">
                  <c:v>0.96987457945053812</c:v>
                </c:pt>
                <c:pt idx="11">
                  <c:v>0.96309601396668376</c:v>
                </c:pt>
                <c:pt idx="12">
                  <c:v>0.95380737924452974</c:v>
                </c:pt>
                <c:pt idx="13">
                  <c:v>0.94515344902664555</c:v>
                </c:pt>
                <c:pt idx="14">
                  <c:v>0.93681132175819537</c:v>
                </c:pt>
                <c:pt idx="15">
                  <c:v>0.92909403396673895</c:v>
                </c:pt>
                <c:pt idx="16">
                  <c:v>0.92427249865643768</c:v>
                </c:pt>
                <c:pt idx="17">
                  <c:v>0.9192236342866047</c:v>
                </c:pt>
                <c:pt idx="18">
                  <c:v>0.91513909212207256</c:v>
                </c:pt>
                <c:pt idx="19">
                  <c:v>0.91006990634409513</c:v>
                </c:pt>
                <c:pt idx="20">
                  <c:v>0.90516543486768541</c:v>
                </c:pt>
                <c:pt idx="21">
                  <c:v>0.90105381748426849</c:v>
                </c:pt>
                <c:pt idx="22">
                  <c:v>0.89701017192443377</c:v>
                </c:pt>
                <c:pt idx="23">
                  <c:v>0.89394542180256042</c:v>
                </c:pt>
                <c:pt idx="24">
                  <c:v>0.89089972306769649</c:v>
                </c:pt>
                <c:pt idx="25">
                  <c:v>0.88775744606259699</c:v>
                </c:pt>
                <c:pt idx="26">
                  <c:v>0.884698558275124</c:v>
                </c:pt>
                <c:pt idx="27">
                  <c:v>0.88043374456567092</c:v>
                </c:pt>
                <c:pt idx="28">
                  <c:v>0.87673570784164589</c:v>
                </c:pt>
                <c:pt idx="29">
                  <c:v>0.87192935665007021</c:v>
                </c:pt>
                <c:pt idx="30">
                  <c:v>0.86834687345936556</c:v>
                </c:pt>
                <c:pt idx="31">
                  <c:v>0.86503347104556216</c:v>
                </c:pt>
                <c:pt idx="32">
                  <c:v>0.86263138408005391</c:v>
                </c:pt>
                <c:pt idx="33">
                  <c:v>0.86032529281871006</c:v>
                </c:pt>
                <c:pt idx="34">
                  <c:v>0.85753877997852634</c:v>
                </c:pt>
                <c:pt idx="35">
                  <c:v>0.85454874945808268</c:v>
                </c:pt>
                <c:pt idx="36">
                  <c:v>0.85221472592731717</c:v>
                </c:pt>
                <c:pt idx="37">
                  <c:v>0.84939736875928384</c:v>
                </c:pt>
                <c:pt idx="38">
                  <c:v>0.84671478674838996</c:v>
                </c:pt>
                <c:pt idx="39">
                  <c:v>0.84368895847018832</c:v>
                </c:pt>
                <c:pt idx="40">
                  <c:v>0.84112948926676945</c:v>
                </c:pt>
                <c:pt idx="41">
                  <c:v>0.83984970280814597</c:v>
                </c:pt>
                <c:pt idx="42">
                  <c:v>0.83844362404944262</c:v>
                </c:pt>
                <c:pt idx="43">
                  <c:v>0.8374985513408103</c:v>
                </c:pt>
                <c:pt idx="44">
                  <c:v>0.83715200141593549</c:v>
                </c:pt>
                <c:pt idx="45">
                  <c:v>0.83740633510586093</c:v>
                </c:pt>
                <c:pt idx="46">
                  <c:v>0.83665962873844846</c:v>
                </c:pt>
                <c:pt idx="47">
                  <c:v>0.83449463002782653</c:v>
                </c:pt>
                <c:pt idx="48">
                  <c:v>0.83238338427016001</c:v>
                </c:pt>
                <c:pt idx="49">
                  <c:v>0.83115602494331564</c:v>
                </c:pt>
                <c:pt idx="50">
                  <c:v>0.82983229519132851</c:v>
                </c:pt>
              </c:numCache>
            </c:numRef>
          </c:val>
          <c:smooth val="0"/>
          <c:extLst>
            <c:ext xmlns:c16="http://schemas.microsoft.com/office/drawing/2014/chart" uri="{C3380CC4-5D6E-409C-BE32-E72D297353CC}">
              <c16:uniqueId val="{00000000-C7A8-464F-9EA3-6F869555330A}"/>
            </c:ext>
          </c:extLst>
        </c:ser>
        <c:ser>
          <c:idx val="4"/>
          <c:order val="1"/>
          <c:tx>
            <c:strRef>
              <c:f>'Sensibilité taux de chô'!$B$40:$C$40</c:f>
              <c:strCache>
                <c:ptCount val="2"/>
                <c:pt idx="0">
                  <c:v>Var 1,0C7</c:v>
                </c:pt>
              </c:strCache>
            </c:strRef>
          </c:tx>
          <c:spPr>
            <a:ln w="28575" cap="rnd">
              <a:solidFill>
                <a:schemeClr val="accent2">
                  <a:lumMod val="75000"/>
                </a:schemeClr>
              </a:solidFill>
              <a:prstDash val="dash"/>
              <a:round/>
            </a:ln>
            <a:effectLst/>
          </c:spPr>
          <c:marker>
            <c:symbol val="none"/>
          </c:marker>
          <c:cat>
            <c:numRef>
              <c:f>'Sensibilité taux de chô'!$D$38:$BB$38</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taux de chô'!$D$40:$BB$40</c:f>
              <c:numCache>
                <c:formatCode>0.0%</c:formatCode>
                <c:ptCount val="51"/>
                <c:pt idx="1">
                  <c:v>0.98684704998121009</c:v>
                </c:pt>
                <c:pt idx="2">
                  <c:v>0.98353662843784517</c:v>
                </c:pt>
                <c:pt idx="3">
                  <c:v>0.98420939901766302</c:v>
                </c:pt>
                <c:pt idx="4">
                  <c:v>0.99620939901766303</c:v>
                </c:pt>
                <c:pt idx="5">
                  <c:v>0.99720939901766303</c:v>
                </c:pt>
                <c:pt idx="6">
                  <c:v>0.99820939901766303</c:v>
                </c:pt>
                <c:pt idx="7">
                  <c:v>0.99120939901766303</c:v>
                </c:pt>
                <c:pt idx="8">
                  <c:v>0.98193002882691027</c:v>
                </c:pt>
                <c:pt idx="9">
                  <c:v>0.97629122882130548</c:v>
                </c:pt>
                <c:pt idx="10">
                  <c:v>0.96970466514581621</c:v>
                </c:pt>
                <c:pt idx="11">
                  <c:v>0.96316490675116995</c:v>
                </c:pt>
                <c:pt idx="12">
                  <c:v>0.95413403982138134</c:v>
                </c:pt>
                <c:pt idx="13">
                  <c:v>0.94581799752951423</c:v>
                </c:pt>
                <c:pt idx="14">
                  <c:v>0.93851089524067322</c:v>
                </c:pt>
                <c:pt idx="15">
                  <c:v>0.93195720531650705</c:v>
                </c:pt>
                <c:pt idx="16">
                  <c:v>0.92815930685326364</c:v>
                </c:pt>
                <c:pt idx="17">
                  <c:v>0.92399583355666282</c:v>
                </c:pt>
                <c:pt idx="18">
                  <c:v>0.92061648437686505</c:v>
                </c:pt>
                <c:pt idx="19">
                  <c:v>0.9168997043651741</c:v>
                </c:pt>
                <c:pt idx="20">
                  <c:v>0.91229152818170467</c:v>
                </c:pt>
                <c:pt idx="21">
                  <c:v>0.9084766722452684</c:v>
                </c:pt>
                <c:pt idx="22">
                  <c:v>0.90424465998470693</c:v>
                </c:pt>
                <c:pt idx="23">
                  <c:v>0.90109844057676902</c:v>
                </c:pt>
                <c:pt idx="24">
                  <c:v>0.89826255915003239</c:v>
                </c:pt>
                <c:pt idx="25">
                  <c:v>0.89506468243136517</c:v>
                </c:pt>
                <c:pt idx="26">
                  <c:v>0.89227705626436737</c:v>
                </c:pt>
                <c:pt idx="27">
                  <c:v>0.88797192865723384</c:v>
                </c:pt>
                <c:pt idx="28">
                  <c:v>0.88380401787838225</c:v>
                </c:pt>
                <c:pt idx="29">
                  <c:v>0.87863529016357278</c:v>
                </c:pt>
                <c:pt idx="30">
                  <c:v>0.87506113368643679</c:v>
                </c:pt>
                <c:pt idx="31">
                  <c:v>0.87248112095141195</c:v>
                </c:pt>
                <c:pt idx="32">
                  <c:v>0.87029918596333355</c:v>
                </c:pt>
                <c:pt idx="33">
                  <c:v>0.86812491172910111</c:v>
                </c:pt>
                <c:pt idx="34">
                  <c:v>0.86508808170879037</c:v>
                </c:pt>
                <c:pt idx="35">
                  <c:v>0.86218689696731599</c:v>
                </c:pt>
                <c:pt idx="36">
                  <c:v>0.85942366170259399</c:v>
                </c:pt>
                <c:pt idx="37">
                  <c:v>0.85644387545341694</c:v>
                </c:pt>
                <c:pt idx="38">
                  <c:v>0.85334905719359766</c:v>
                </c:pt>
                <c:pt idx="39">
                  <c:v>0.850456411909984</c:v>
                </c:pt>
                <c:pt idx="40">
                  <c:v>0.84754749960938058</c:v>
                </c:pt>
                <c:pt idx="41">
                  <c:v>0.8461302377273896</c:v>
                </c:pt>
                <c:pt idx="42">
                  <c:v>0.84411798201047816</c:v>
                </c:pt>
                <c:pt idx="43">
                  <c:v>0.84317290930184585</c:v>
                </c:pt>
                <c:pt idx="44">
                  <c:v>0.84282635937697092</c:v>
                </c:pt>
                <c:pt idx="45">
                  <c:v>0.84308069306689637</c:v>
                </c:pt>
                <c:pt idx="46">
                  <c:v>0.84233398669948389</c:v>
                </c:pt>
                <c:pt idx="47">
                  <c:v>0.84016898798886208</c:v>
                </c:pt>
                <c:pt idx="48">
                  <c:v>0.83805774223119567</c:v>
                </c:pt>
                <c:pt idx="49">
                  <c:v>0.8368303829043513</c:v>
                </c:pt>
                <c:pt idx="50">
                  <c:v>0.83550665315236405</c:v>
                </c:pt>
              </c:numCache>
            </c:numRef>
          </c:val>
          <c:smooth val="0"/>
          <c:extLst>
            <c:ext xmlns:c16="http://schemas.microsoft.com/office/drawing/2014/chart" uri="{C3380CC4-5D6E-409C-BE32-E72D297353CC}">
              <c16:uniqueId val="{00000001-C7A8-464F-9EA3-6F869555330A}"/>
            </c:ext>
          </c:extLst>
        </c:ser>
        <c:ser>
          <c:idx val="5"/>
          <c:order val="2"/>
          <c:tx>
            <c:strRef>
              <c:f>'Sensibilité taux de chô'!$B$41:$C$41</c:f>
              <c:strCache>
                <c:ptCount val="2"/>
                <c:pt idx="0">
                  <c:v>Var 1,0C10</c:v>
                </c:pt>
              </c:strCache>
            </c:strRef>
          </c:tx>
          <c:spPr>
            <a:ln w="28575" cap="rnd">
              <a:solidFill>
                <a:schemeClr val="accent2">
                  <a:lumMod val="75000"/>
                </a:schemeClr>
              </a:solidFill>
              <a:prstDash val="sysDot"/>
              <a:round/>
            </a:ln>
            <a:effectLst/>
          </c:spPr>
          <c:marker>
            <c:symbol val="none"/>
          </c:marker>
          <c:cat>
            <c:numRef>
              <c:f>'Sensibilité taux de chô'!$D$38:$BB$38</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taux de chô'!$D$41:$BB$41</c:f>
              <c:numCache>
                <c:formatCode>0.0%</c:formatCode>
                <c:ptCount val="51"/>
                <c:pt idx="1">
                  <c:v>0.98684704998121009</c:v>
                </c:pt>
                <c:pt idx="2">
                  <c:v>0.98353780795795742</c:v>
                </c:pt>
                <c:pt idx="3">
                  <c:v>0.98453584462719257</c:v>
                </c:pt>
                <c:pt idx="4">
                  <c:v>0.99653584462719258</c:v>
                </c:pt>
                <c:pt idx="5">
                  <c:v>0.99753584462719258</c:v>
                </c:pt>
                <c:pt idx="6">
                  <c:v>0.99853584462719258</c:v>
                </c:pt>
                <c:pt idx="7">
                  <c:v>0.99153584462719258</c:v>
                </c:pt>
                <c:pt idx="8">
                  <c:v>0.98252433655152249</c:v>
                </c:pt>
                <c:pt idx="9">
                  <c:v>0.97619355699041466</c:v>
                </c:pt>
                <c:pt idx="10">
                  <c:v>0.96945221917103641</c:v>
                </c:pt>
                <c:pt idx="11">
                  <c:v>0.96323405803350182</c:v>
                </c:pt>
                <c:pt idx="12">
                  <c:v>0.95439387205031989</c:v>
                </c:pt>
                <c:pt idx="13">
                  <c:v>0.94677498288315398</c:v>
                </c:pt>
                <c:pt idx="14">
                  <c:v>0.94119002215500758</c:v>
                </c:pt>
                <c:pt idx="15">
                  <c:v>0.93649437549627434</c:v>
                </c:pt>
                <c:pt idx="16">
                  <c:v>0.93379439738664149</c:v>
                </c:pt>
                <c:pt idx="17">
                  <c:v>0.93104427602914996</c:v>
                </c:pt>
                <c:pt idx="18">
                  <c:v>0.92908265515755117</c:v>
                </c:pt>
                <c:pt idx="19">
                  <c:v>0.92734875341340062</c:v>
                </c:pt>
                <c:pt idx="20">
                  <c:v>0.92370923076305989</c:v>
                </c:pt>
                <c:pt idx="21">
                  <c:v>0.92034507357857875</c:v>
                </c:pt>
                <c:pt idx="22">
                  <c:v>0.91566717516765284</c:v>
                </c:pt>
                <c:pt idx="23">
                  <c:v>0.91223721591157514</c:v>
                </c:pt>
                <c:pt idx="24">
                  <c:v>0.90936540409747835</c:v>
                </c:pt>
                <c:pt idx="25">
                  <c:v>0.90638288204639106</c:v>
                </c:pt>
                <c:pt idx="26">
                  <c:v>0.90413786678127572</c:v>
                </c:pt>
                <c:pt idx="27">
                  <c:v>0.8997935960035891</c:v>
                </c:pt>
                <c:pt idx="28">
                  <c:v>0.89484257388754684</c:v>
                </c:pt>
                <c:pt idx="29">
                  <c:v>0.88909022811165361</c:v>
                </c:pt>
                <c:pt idx="30">
                  <c:v>0.88535536744973631</c:v>
                </c:pt>
                <c:pt idx="31">
                  <c:v>0.88393730737740295</c:v>
                </c:pt>
                <c:pt idx="32">
                  <c:v>0.88217446919044873</c:v>
                </c:pt>
                <c:pt idx="33">
                  <c:v>0.88031580504080331</c:v>
                </c:pt>
                <c:pt idx="34">
                  <c:v>0.87677848954209558</c:v>
                </c:pt>
                <c:pt idx="35">
                  <c:v>0.87380425931674721</c:v>
                </c:pt>
                <c:pt idx="36">
                  <c:v>0.87043022404707071</c:v>
                </c:pt>
                <c:pt idx="37">
                  <c:v>0.86693620715764719</c:v>
                </c:pt>
                <c:pt idx="38">
                  <c:v>0.86337090380110926</c:v>
                </c:pt>
                <c:pt idx="39">
                  <c:v>0.86056837871509229</c:v>
                </c:pt>
                <c:pt idx="40">
                  <c:v>0.85686345517631668</c:v>
                </c:pt>
                <c:pt idx="41">
                  <c:v>0.85507139237701058</c:v>
                </c:pt>
                <c:pt idx="42">
                  <c:v>0.85219381362052093</c:v>
                </c:pt>
                <c:pt idx="43">
                  <c:v>0.85124874091188873</c:v>
                </c:pt>
                <c:pt idx="44">
                  <c:v>0.85090219098701381</c:v>
                </c:pt>
                <c:pt idx="45">
                  <c:v>0.85115652467693925</c:v>
                </c:pt>
                <c:pt idx="46">
                  <c:v>0.85040981830952678</c:v>
                </c:pt>
                <c:pt idx="47">
                  <c:v>0.84824481959890496</c:v>
                </c:pt>
                <c:pt idx="48">
                  <c:v>0.84613357384123833</c:v>
                </c:pt>
                <c:pt idx="49">
                  <c:v>0.84490621451439396</c:v>
                </c:pt>
                <c:pt idx="50">
                  <c:v>0.84358248476240671</c:v>
                </c:pt>
              </c:numCache>
            </c:numRef>
          </c:val>
          <c:smooth val="0"/>
          <c:extLst>
            <c:ext xmlns:c16="http://schemas.microsoft.com/office/drawing/2014/chart" uri="{C3380CC4-5D6E-409C-BE32-E72D297353CC}">
              <c16:uniqueId val="{00000002-C7A8-464F-9EA3-6F869555330A}"/>
            </c:ext>
          </c:extLst>
        </c:ser>
        <c:dLbls>
          <c:showLegendKey val="0"/>
          <c:showVal val="0"/>
          <c:showCatName val="0"/>
          <c:showSerName val="0"/>
          <c:showPercent val="0"/>
          <c:showBubbleSize val="0"/>
        </c:dLbls>
        <c:smooth val="0"/>
        <c:axId val="1017952815"/>
        <c:axId val="1017957391"/>
      </c:lineChart>
      <c:catAx>
        <c:axId val="101795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957391"/>
        <c:crosses val="autoZero"/>
        <c:auto val="1"/>
        <c:lblAlgn val="ctr"/>
        <c:lblOffset val="100"/>
        <c:tickLblSkip val="10"/>
        <c:noMultiLvlLbl val="0"/>
      </c:catAx>
      <c:valAx>
        <c:axId val="1017957391"/>
        <c:scaling>
          <c:orientation val="minMax"/>
          <c:max val="1.1000000000000001"/>
          <c:min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95281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productivité'!$C$5</c:f>
              <c:strCache>
                <c:ptCount val="1"/>
                <c:pt idx="0">
                  <c:v>Obs</c:v>
                </c:pt>
              </c:strCache>
            </c:strRef>
          </c:tx>
          <c:spPr>
            <a:ln w="28575" cap="rnd">
              <a:solidFill>
                <a:schemeClr val="tx1">
                  <a:lumMod val="50000"/>
                  <a:lumOff val="50000"/>
                </a:schemeClr>
              </a:solidFill>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ED4F-4F34-B9F7-AF2B9EE4621E}"/>
            </c:ext>
          </c:extLst>
        </c:ser>
        <c:ser>
          <c:idx val="1"/>
          <c:order val="1"/>
          <c:tx>
            <c:strRef>
              <c:f>'Sensibilité productivité'!$C$6</c:f>
              <c:strCache>
                <c:ptCount val="1"/>
                <c:pt idx="0">
                  <c:v>1,3%</c:v>
                </c:pt>
              </c:strCache>
            </c:strRef>
          </c:tx>
          <c:spPr>
            <a:ln w="28575" cap="rnd">
              <a:solidFill>
                <a:srgbClr val="31859C"/>
              </a:solidFill>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productivité'!$D$6:$BV$6</c:f>
              <c:numCache>
                <c:formatCode>0.0%</c:formatCode>
                <c:ptCount val="71"/>
                <c:pt idx="23">
                  <c:v>0.1338764247798184</c:v>
                </c:pt>
                <c:pt idx="24">
                  <c:v>0.13837122088410631</c:v>
                </c:pt>
                <c:pt idx="25">
                  <c:v>0.13933756263175079</c:v>
                </c:pt>
                <c:pt idx="26">
                  <c:v>0.13890828333091512</c:v>
                </c:pt>
                <c:pt idx="27">
                  <c:v>0.1382273208323769</c:v>
                </c:pt>
                <c:pt idx="28">
                  <c:v>0.13759984262061939</c:v>
                </c:pt>
                <c:pt idx="29">
                  <c:v>0.13720355894945435</c:v>
                </c:pt>
                <c:pt idx="30">
                  <c:v>0.13673197548358582</c:v>
                </c:pt>
                <c:pt idx="31">
                  <c:v>0.13632721046626758</c:v>
                </c:pt>
                <c:pt idx="32">
                  <c:v>0.13577730027011264</c:v>
                </c:pt>
                <c:pt idx="33">
                  <c:v>0.13578328300458087</c:v>
                </c:pt>
                <c:pt idx="34">
                  <c:v>0.13567836282065088</c:v>
                </c:pt>
                <c:pt idx="35">
                  <c:v>0.13540807421369022</c:v>
                </c:pt>
                <c:pt idx="36">
                  <c:v>0.13517994196560026</c:v>
                </c:pt>
                <c:pt idx="37">
                  <c:v>0.1349505045849419</c:v>
                </c:pt>
                <c:pt idx="38">
                  <c:v>0.13457061681172058</c:v>
                </c:pt>
                <c:pt idx="39">
                  <c:v>0.13405926434528459</c:v>
                </c:pt>
                <c:pt idx="40">
                  <c:v>0.13350121091270989</c:v>
                </c:pt>
                <c:pt idx="41">
                  <c:v>0.13301786295079254</c:v>
                </c:pt>
                <c:pt idx="42">
                  <c:v>0.1325800747592045</c:v>
                </c:pt>
                <c:pt idx="43">
                  <c:v>0.13220281972420342</c:v>
                </c:pt>
                <c:pt idx="44">
                  <c:v>0.13187919507389306</c:v>
                </c:pt>
                <c:pt idx="45">
                  <c:v>0.13153981636489323</c:v>
                </c:pt>
                <c:pt idx="46">
                  <c:v>0.13129070181968647</c:v>
                </c:pt>
                <c:pt idx="47">
                  <c:v>0.13096843641203992</c:v>
                </c:pt>
                <c:pt idx="48">
                  <c:v>0.13058867117514458</c:v>
                </c:pt>
                <c:pt idx="49">
                  <c:v>0.13017482569375541</c:v>
                </c:pt>
                <c:pt idx="50">
                  <c:v>0.12998993201109776</c:v>
                </c:pt>
                <c:pt idx="51">
                  <c:v>0.12971268797580771</c:v>
                </c:pt>
                <c:pt idx="52">
                  <c:v>0.12939770127399391</c:v>
                </c:pt>
                <c:pt idx="53">
                  <c:v>0.12905902655798188</c:v>
                </c:pt>
                <c:pt idx="54">
                  <c:v>0.12869420958977373</c:v>
                </c:pt>
                <c:pt idx="55">
                  <c:v>0.12827753918107451</c:v>
                </c:pt>
                <c:pt idx="56">
                  <c:v>0.12785547181107379</c:v>
                </c:pt>
                <c:pt idx="57">
                  <c:v>0.12736181360761425</c:v>
                </c:pt>
                <c:pt idx="58">
                  <c:v>0.12687798991148819</c:v>
                </c:pt>
                <c:pt idx="59">
                  <c:v>0.12632902270403007</c:v>
                </c:pt>
                <c:pt idx="60">
                  <c:v>0.12590493574257003</c:v>
                </c:pt>
                <c:pt idx="61">
                  <c:v>0.12554722505156113</c:v>
                </c:pt>
                <c:pt idx="62">
                  <c:v>0.12524439922398328</c:v>
                </c:pt>
                <c:pt idx="63">
                  <c:v>0.12500409501481152</c:v>
                </c:pt>
                <c:pt idx="64">
                  <c:v>0.12485157506717609</c:v>
                </c:pt>
                <c:pt idx="65">
                  <c:v>0.12484022660971647</c:v>
                </c:pt>
                <c:pt idx="66">
                  <c:v>0.12482664047863144</c:v>
                </c:pt>
                <c:pt idx="67">
                  <c:v>0.12481083094051473</c:v>
                </c:pt>
                <c:pt idx="68">
                  <c:v>0.1247999436207864</c:v>
                </c:pt>
                <c:pt idx="69">
                  <c:v>0.12480682294802668</c:v>
                </c:pt>
                <c:pt idx="70">
                  <c:v>0.12491256678902016</c:v>
                </c:pt>
              </c:numCache>
            </c:numRef>
          </c:val>
          <c:smooth val="0"/>
          <c:extLst>
            <c:ext xmlns:c16="http://schemas.microsoft.com/office/drawing/2014/chart" uri="{C3380CC4-5D6E-409C-BE32-E72D297353CC}">
              <c16:uniqueId val="{00000001-ED4F-4F34-B9F7-AF2B9EE4621E}"/>
            </c:ext>
          </c:extLst>
        </c:ser>
        <c:ser>
          <c:idx val="3"/>
          <c:order val="2"/>
          <c:tx>
            <c:strRef>
              <c:f>'Sensibilité productivité'!$C$7</c:f>
              <c:strCache>
                <c:ptCount val="1"/>
                <c:pt idx="0">
                  <c:v>Sc. Ref</c:v>
                </c:pt>
              </c:strCache>
            </c:strRef>
          </c:tx>
          <c:spPr>
            <a:ln w="28575" cap="rnd">
              <a:solidFill>
                <a:schemeClr val="accent2">
                  <a:lumMod val="75000"/>
                </a:schemeClr>
              </a:solidFill>
              <a:prstDash val="solid"/>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productivité'!$D$7:$BV$7</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2-ED4F-4F34-B9F7-AF2B9EE4621E}"/>
            </c:ext>
          </c:extLst>
        </c:ser>
        <c:ser>
          <c:idx val="2"/>
          <c:order val="3"/>
          <c:tx>
            <c:strRef>
              <c:f>'Sensibilité productivité'!$C$8</c:f>
              <c:strCache>
                <c:ptCount val="1"/>
                <c:pt idx="0">
                  <c:v>0,7%</c:v>
                </c:pt>
              </c:strCache>
            </c:strRef>
          </c:tx>
          <c:spPr>
            <a:ln w="28575" cap="rnd">
              <a:solidFill>
                <a:srgbClr val="C00000"/>
              </a:solidFill>
              <a:round/>
            </a:ln>
            <a:effectLst/>
          </c:spPr>
          <c:marker>
            <c:symbol val="none"/>
          </c:marker>
          <c:val>
            <c:numRef>
              <c:f>'Sensibilité productivité'!$D$8:$BV$8</c:f>
              <c:numCache>
                <c:formatCode>0.0%</c:formatCode>
                <c:ptCount val="71"/>
                <c:pt idx="23">
                  <c:v>0.1338764247798184</c:v>
                </c:pt>
                <c:pt idx="24">
                  <c:v>0.13837122088410631</c:v>
                </c:pt>
                <c:pt idx="25">
                  <c:v>0.13933756263175079</c:v>
                </c:pt>
                <c:pt idx="26">
                  <c:v>0.13890828333091512</c:v>
                </c:pt>
                <c:pt idx="27">
                  <c:v>0.1382273208323769</c:v>
                </c:pt>
                <c:pt idx="28">
                  <c:v>0.13765672558432579</c:v>
                </c:pt>
                <c:pt idx="29">
                  <c:v>0.1373235320294113</c:v>
                </c:pt>
                <c:pt idx="30">
                  <c:v>0.13698322958918446</c:v>
                </c:pt>
                <c:pt idx="31">
                  <c:v>0.13677768471123006</c:v>
                </c:pt>
                <c:pt idx="32">
                  <c:v>0.13649222521594051</c:v>
                </c:pt>
                <c:pt idx="33">
                  <c:v>0.13679379941126674</c:v>
                </c:pt>
                <c:pt idx="34">
                  <c:v>0.136987528685486</c:v>
                </c:pt>
                <c:pt idx="35">
                  <c:v>0.13706788634247985</c:v>
                </c:pt>
                <c:pt idx="36">
                  <c:v>0.13723363344601858</c:v>
                </c:pt>
                <c:pt idx="37">
                  <c:v>0.13742594639441372</c:v>
                </c:pt>
                <c:pt idx="38">
                  <c:v>0.13751680479539904</c:v>
                </c:pt>
                <c:pt idx="39">
                  <c:v>0.13752556632550897</c:v>
                </c:pt>
                <c:pt idx="40">
                  <c:v>0.13751389693519517</c:v>
                </c:pt>
                <c:pt idx="41">
                  <c:v>0.13753488963825222</c:v>
                </c:pt>
                <c:pt idx="42">
                  <c:v>0.13760007447163916</c:v>
                </c:pt>
                <c:pt idx="43">
                  <c:v>0.13771684309251811</c:v>
                </c:pt>
                <c:pt idx="44">
                  <c:v>0.13789849544802613</c:v>
                </c:pt>
                <c:pt idx="45">
                  <c:v>0.13805736971832566</c:v>
                </c:pt>
                <c:pt idx="46">
                  <c:v>0.13830274164700015</c:v>
                </c:pt>
                <c:pt idx="47">
                  <c:v>0.13842102235395592</c:v>
                </c:pt>
                <c:pt idx="48">
                  <c:v>0.13848127436421709</c:v>
                </c:pt>
                <c:pt idx="49">
                  <c:v>0.1385107465499138</c:v>
                </c:pt>
                <c:pt idx="50">
                  <c:v>0.13866015787115224</c:v>
                </c:pt>
                <c:pt idx="51">
                  <c:v>0.13877039702720478</c:v>
                </c:pt>
                <c:pt idx="52">
                  <c:v>0.13884465491310002</c:v>
                </c:pt>
                <c:pt idx="53">
                  <c:v>0.13889302154995095</c:v>
                </c:pt>
                <c:pt idx="54">
                  <c:v>0.13887559169744979</c:v>
                </c:pt>
                <c:pt idx="55">
                  <c:v>0.1387901433697141</c:v>
                </c:pt>
                <c:pt idx="56">
                  <c:v>0.13869398156311954</c:v>
                </c:pt>
                <c:pt idx="57">
                  <c:v>0.13853581690929798</c:v>
                </c:pt>
                <c:pt idx="58">
                  <c:v>0.13835996452108454</c:v>
                </c:pt>
                <c:pt idx="59">
                  <c:v>0.13812539096561705</c:v>
                </c:pt>
                <c:pt idx="60">
                  <c:v>0.13801113139088655</c:v>
                </c:pt>
                <c:pt idx="61">
                  <c:v>0.13794721007196992</c:v>
                </c:pt>
                <c:pt idx="62">
                  <c:v>0.13792573066631278</c:v>
                </c:pt>
                <c:pt idx="63">
                  <c:v>0.1379871441673628</c:v>
                </c:pt>
                <c:pt idx="64">
                  <c:v>0.13810313015170181</c:v>
                </c:pt>
                <c:pt idx="65">
                  <c:v>0.13837511648688963</c:v>
                </c:pt>
                <c:pt idx="66">
                  <c:v>0.1386384370412323</c:v>
                </c:pt>
                <c:pt idx="67">
                  <c:v>0.13890917159150487</c:v>
                </c:pt>
                <c:pt idx="68">
                  <c:v>0.13915958511087745</c:v>
                </c:pt>
                <c:pt idx="69">
                  <c:v>0.13944892314952265</c:v>
                </c:pt>
                <c:pt idx="70">
                  <c:v>0.13984179337778985</c:v>
                </c:pt>
              </c:numCache>
            </c:numRef>
          </c:val>
          <c:smooth val="0"/>
          <c:extLst>
            <c:ext xmlns:c16="http://schemas.microsoft.com/office/drawing/2014/chart" uri="{C3380CC4-5D6E-409C-BE32-E72D297353CC}">
              <c16:uniqueId val="{00000003-ED4F-4F34-B9F7-AF2B9EE4621E}"/>
            </c:ext>
          </c:extLst>
        </c:ser>
        <c:ser>
          <c:idx val="7"/>
          <c:order val="4"/>
          <c:tx>
            <c:strRef>
              <c:f>'Sensibilité productivité'!$C$9</c:f>
              <c:strCache>
                <c:ptCount val="1"/>
                <c:pt idx="0">
                  <c:v>0,4%</c:v>
                </c:pt>
              </c:strCache>
            </c:strRef>
          </c:tx>
          <c:spPr>
            <a:ln w="28575" cap="rnd">
              <a:solidFill>
                <a:srgbClr val="3E0000"/>
              </a:solidFill>
              <a:prstDash val="solid"/>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productivité'!$D$9:$BV$9</c:f>
              <c:numCache>
                <c:formatCode>0.0%</c:formatCode>
                <c:ptCount val="71"/>
                <c:pt idx="23">
                  <c:v>0.1338764247798184</c:v>
                </c:pt>
                <c:pt idx="24">
                  <c:v>0.13837122088410631</c:v>
                </c:pt>
                <c:pt idx="25">
                  <c:v>0.13933756263175079</c:v>
                </c:pt>
                <c:pt idx="26">
                  <c:v>0.13890828333091512</c:v>
                </c:pt>
                <c:pt idx="27">
                  <c:v>0.1382273208323769</c:v>
                </c:pt>
                <c:pt idx="28">
                  <c:v>0.13767875571838112</c:v>
                </c:pt>
                <c:pt idx="29">
                  <c:v>0.13738379931189451</c:v>
                </c:pt>
                <c:pt idx="30">
                  <c:v>0.13710807996255464</c:v>
                </c:pt>
                <c:pt idx="31">
                  <c:v>0.13699527892801275</c:v>
                </c:pt>
                <c:pt idx="32">
                  <c:v>0.13682707163657698</c:v>
                </c:pt>
                <c:pt idx="33">
                  <c:v>0.13728709644041517</c:v>
                </c:pt>
                <c:pt idx="34">
                  <c:v>0.13765534114758907</c:v>
                </c:pt>
                <c:pt idx="35">
                  <c:v>0.1379325815147007</c:v>
                </c:pt>
                <c:pt idx="36">
                  <c:v>0.13830965946045104</c:v>
                </c:pt>
                <c:pt idx="37">
                  <c:v>0.13874587078369979</c:v>
                </c:pt>
                <c:pt idx="38">
                  <c:v>0.13907612876343234</c:v>
                </c:pt>
                <c:pt idx="39">
                  <c:v>0.13934697660318118</c:v>
                </c:pt>
                <c:pt idx="40">
                  <c:v>0.139612350061216</c:v>
                </c:pt>
                <c:pt idx="41">
                  <c:v>0.13992232420248871</c:v>
                </c:pt>
                <c:pt idx="42">
                  <c:v>0.14026916599039926</c:v>
                </c:pt>
                <c:pt idx="43">
                  <c:v>0.14065226689132254</c:v>
                </c:pt>
                <c:pt idx="44">
                  <c:v>0.14109236632527272</c:v>
                </c:pt>
                <c:pt idx="45">
                  <c:v>0.14151758969508443</c:v>
                </c:pt>
                <c:pt idx="46">
                  <c:v>0.14201618526744805</c:v>
                </c:pt>
                <c:pt idx="47">
                  <c:v>0.14240354448170089</c:v>
                </c:pt>
                <c:pt idx="48">
                  <c:v>0.14273028795154846</c:v>
                </c:pt>
                <c:pt idx="49">
                  <c:v>0.14299164587886323</c:v>
                </c:pt>
                <c:pt idx="50">
                  <c:v>0.1433597580478658</c:v>
                </c:pt>
                <c:pt idx="51">
                  <c:v>0.14370372379421728</c:v>
                </c:pt>
                <c:pt idx="52">
                  <c:v>0.14399719231251412</c:v>
                </c:pt>
                <c:pt idx="53">
                  <c:v>0.14427417745863977</c:v>
                </c:pt>
                <c:pt idx="54">
                  <c:v>0.14450729871589513</c:v>
                </c:pt>
                <c:pt idx="55">
                  <c:v>0.14463005070484414</c:v>
                </c:pt>
                <c:pt idx="56">
                  <c:v>0.14474662517567066</c:v>
                </c:pt>
                <c:pt idx="57">
                  <c:v>0.14478913995294865</c:v>
                </c:pt>
                <c:pt idx="58">
                  <c:v>0.14479236668435821</c:v>
                </c:pt>
                <c:pt idx="59">
                  <c:v>0.14475305524866397</c:v>
                </c:pt>
                <c:pt idx="60">
                  <c:v>0.14483170896495695</c:v>
                </c:pt>
                <c:pt idx="61">
                  <c:v>0.14495890684161164</c:v>
                </c:pt>
                <c:pt idx="62">
                  <c:v>0.14512964248000471</c:v>
                </c:pt>
                <c:pt idx="63">
                  <c:v>0.14535532349090474</c:v>
                </c:pt>
                <c:pt idx="64">
                  <c:v>0.1456665290366293</c:v>
                </c:pt>
                <c:pt idx="65">
                  <c:v>0.14613838344157118</c:v>
                </c:pt>
                <c:pt idx="66">
                  <c:v>0.14658424677119683</c:v>
                </c:pt>
                <c:pt idx="67">
                  <c:v>0.14703394142679349</c:v>
                </c:pt>
                <c:pt idx="68">
                  <c:v>0.14747904285787414</c:v>
                </c:pt>
                <c:pt idx="69">
                  <c:v>0.14795088771180528</c:v>
                </c:pt>
                <c:pt idx="70">
                  <c:v>0.14854093074185479</c:v>
                </c:pt>
              </c:numCache>
            </c:numRef>
          </c:val>
          <c:smooth val="0"/>
          <c:extLst>
            <c:ext xmlns:c16="http://schemas.microsoft.com/office/drawing/2014/chart" uri="{C3380CC4-5D6E-409C-BE32-E72D297353CC}">
              <c16:uniqueId val="{00000004-ED4F-4F34-B9F7-AF2B9EE4621E}"/>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'Sensibilité productivité'!$C$11</c:f>
              <c:strCache>
                <c:ptCount val="1"/>
                <c:pt idx="0">
                  <c:v>Obs</c:v>
                </c:pt>
              </c:strCache>
            </c:strRef>
          </c:tx>
          <c:spPr>
            <a:ln w="28575" cap="rnd">
              <a:solidFill>
                <a:schemeClr val="tx1">
                  <a:lumMod val="50000"/>
                  <a:lumOff val="50000"/>
                </a:schemeClr>
              </a:solidFill>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productivité'!$D$11:$BV$11</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10D9-407A-A77D-E2EA46B6801F}"/>
            </c:ext>
          </c:extLst>
        </c:ser>
        <c:ser>
          <c:idx val="1"/>
          <c:order val="1"/>
          <c:tx>
            <c:strRef>
              <c:f>'Sensibilité productivité'!$C$12</c:f>
              <c:strCache>
                <c:ptCount val="1"/>
                <c:pt idx="0">
                  <c:v>1,3%</c:v>
                </c:pt>
              </c:strCache>
            </c:strRef>
          </c:tx>
          <c:spPr>
            <a:ln w="28575" cap="rnd">
              <a:solidFill>
                <a:srgbClr val="31859C"/>
              </a:solidFill>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productivité'!$D$12:$BV$12</c:f>
              <c:numCache>
                <c:formatCode>0.0%</c:formatCode>
                <c:ptCount val="71"/>
                <c:pt idx="23">
                  <c:v>1.3450230943454489E-3</c:v>
                </c:pt>
                <c:pt idx="24">
                  <c:v>-2.0826697736624211E-3</c:v>
                </c:pt>
                <c:pt idx="25">
                  <c:v>-3.6031807283089246E-3</c:v>
                </c:pt>
                <c:pt idx="26">
                  <c:v>-3.6026974011285906E-3</c:v>
                </c:pt>
                <c:pt idx="27">
                  <c:v>-3.8599183383845326E-3</c:v>
                </c:pt>
                <c:pt idx="28">
                  <c:v>-3.6238841652868614E-3</c:v>
                </c:pt>
                <c:pt idx="29">
                  <c:v>-3.841217418818238E-3</c:v>
                </c:pt>
                <c:pt idx="30">
                  <c:v>-3.9579936943039684E-3</c:v>
                </c:pt>
                <c:pt idx="31">
                  <c:v>-4.1040650558196168E-3</c:v>
                </c:pt>
                <c:pt idx="32">
                  <c:v>-4.098791874788954E-3</c:v>
                </c:pt>
                <c:pt idx="33">
                  <c:v>-4.4839269844288709E-3</c:v>
                </c:pt>
                <c:pt idx="34">
                  <c:v>-4.7993724237794799E-3</c:v>
                </c:pt>
                <c:pt idx="35">
                  <c:v>-4.959250760272288E-3</c:v>
                </c:pt>
                <c:pt idx="36">
                  <c:v>-5.0632823241831826E-3</c:v>
                </c:pt>
                <c:pt idx="37">
                  <c:v>-5.1783791039510529E-3</c:v>
                </c:pt>
                <c:pt idx="38">
                  <c:v>-5.1658292195028988E-3</c:v>
                </c:pt>
                <c:pt idx="39">
                  <c:v>-5.0172845578456138E-3</c:v>
                </c:pt>
                <c:pt idx="40">
                  <c:v>-4.8405280380462434E-3</c:v>
                </c:pt>
                <c:pt idx="41">
                  <c:v>-4.7132362372606651E-3</c:v>
                </c:pt>
                <c:pt idx="42">
                  <c:v>-4.6429507021764349E-3</c:v>
                </c:pt>
                <c:pt idx="43">
                  <c:v>-4.6117568598070258E-3</c:v>
                </c:pt>
                <c:pt idx="44">
                  <c:v>-4.5920239155350373E-3</c:v>
                </c:pt>
                <c:pt idx="45">
                  <c:v>-4.6021254428507685E-3</c:v>
                </c:pt>
                <c:pt idx="46">
                  <c:v>-4.6404564061842957E-3</c:v>
                </c:pt>
                <c:pt idx="47">
                  <c:v>-4.6410218437069328E-3</c:v>
                </c:pt>
                <c:pt idx="48">
                  <c:v>-4.5557614284412185E-3</c:v>
                </c:pt>
                <c:pt idx="49">
                  <c:v>-4.4211730508594838E-3</c:v>
                </c:pt>
                <c:pt idx="50">
                  <c:v>-4.5086625968933092E-3</c:v>
                </c:pt>
                <c:pt idx="51">
                  <c:v>-4.4663827403750578E-3</c:v>
                </c:pt>
                <c:pt idx="52">
                  <c:v>-4.3808426621343433E-3</c:v>
                </c:pt>
                <c:pt idx="53">
                  <c:v>-4.3279363590366798E-3</c:v>
                </c:pt>
                <c:pt idx="54">
                  <c:v>-4.2029356668707857E-3</c:v>
                </c:pt>
                <c:pt idx="55">
                  <c:v>-4.0243590318401606E-3</c:v>
                </c:pt>
                <c:pt idx="56">
                  <c:v>-3.7892660222389185E-3</c:v>
                </c:pt>
                <c:pt idx="57">
                  <c:v>-3.5103415225981177E-3</c:v>
                </c:pt>
                <c:pt idx="58">
                  <c:v>-3.2107608424425116E-3</c:v>
                </c:pt>
                <c:pt idx="59">
                  <c:v>-2.8453925334976232E-3</c:v>
                </c:pt>
                <c:pt idx="60">
                  <c:v>-2.5537157001390004E-3</c:v>
                </c:pt>
                <c:pt idx="61">
                  <c:v>-2.3126727322718699E-3</c:v>
                </c:pt>
                <c:pt idx="62">
                  <c:v>-2.1139799207723214E-3</c:v>
                </c:pt>
                <c:pt idx="63">
                  <c:v>-1.9475166313994291E-3</c:v>
                </c:pt>
                <c:pt idx="64">
                  <c:v>-1.8394725495060188E-3</c:v>
                </c:pt>
                <c:pt idx="65">
                  <c:v>-1.8494422610841887E-3</c:v>
                </c:pt>
                <c:pt idx="66">
                  <c:v>-1.8673140078276224E-3</c:v>
                </c:pt>
                <c:pt idx="67">
                  <c:v>-1.85938153180841E-3</c:v>
                </c:pt>
                <c:pt idx="68">
                  <c:v>-1.8601072180744471E-3</c:v>
                </c:pt>
                <c:pt idx="69">
                  <c:v>-1.8905537188707577E-3</c:v>
                </c:pt>
                <c:pt idx="70">
                  <c:v>-1.9902939652068213E-3</c:v>
                </c:pt>
              </c:numCache>
            </c:numRef>
          </c:val>
          <c:smooth val="0"/>
          <c:extLst>
            <c:ext xmlns:c16="http://schemas.microsoft.com/office/drawing/2014/chart" uri="{C3380CC4-5D6E-409C-BE32-E72D297353CC}">
              <c16:uniqueId val="{00000001-10D9-407A-A77D-E2EA46B6801F}"/>
            </c:ext>
          </c:extLst>
        </c:ser>
        <c:ser>
          <c:idx val="3"/>
          <c:order val="2"/>
          <c:tx>
            <c:strRef>
              <c:f>'Sensibilité productivité'!$C$14</c:f>
              <c:strCache>
                <c:ptCount val="1"/>
                <c:pt idx="0">
                  <c:v>0,7%</c:v>
                </c:pt>
              </c:strCache>
            </c:strRef>
          </c:tx>
          <c:spPr>
            <a:ln w="28575" cap="rnd">
              <a:solidFill>
                <a:srgbClr val="C00000"/>
              </a:solidFill>
              <a:prstDash val="solid"/>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productivité'!$D$14:$BV$14</c:f>
              <c:numCache>
                <c:formatCode>0.0%</c:formatCode>
                <c:ptCount val="71"/>
                <c:pt idx="23">
                  <c:v>1.3450230943454489E-3</c:v>
                </c:pt>
                <c:pt idx="24">
                  <c:v>-2.0826697736624211E-3</c:v>
                </c:pt>
                <c:pt idx="25">
                  <c:v>-3.6031807283089246E-3</c:v>
                </c:pt>
                <c:pt idx="26">
                  <c:v>-3.6026974011285906E-3</c:v>
                </c:pt>
                <c:pt idx="27">
                  <c:v>-3.8599183383845326E-3</c:v>
                </c:pt>
                <c:pt idx="28">
                  <c:v>-3.6279104127633632E-3</c:v>
                </c:pt>
                <c:pt idx="29">
                  <c:v>-3.9640385569562897E-3</c:v>
                </c:pt>
                <c:pt idx="30">
                  <c:v>-4.2130591377890492E-3</c:v>
                </c:pt>
                <c:pt idx="31">
                  <c:v>-4.4916598215340164E-3</c:v>
                </c:pt>
                <c:pt idx="32">
                  <c:v>-4.636757270312597E-3</c:v>
                </c:pt>
                <c:pt idx="33">
                  <c:v>-5.2506127421531323E-3</c:v>
                </c:pt>
                <c:pt idx="34">
                  <c:v>-5.7835904230159052E-3</c:v>
                </c:pt>
                <c:pt idx="35">
                  <c:v>-6.1971114428714391E-3</c:v>
                </c:pt>
                <c:pt idx="36">
                  <c:v>-6.6001668188412632E-3</c:v>
                </c:pt>
                <c:pt idx="37">
                  <c:v>-7.0380477752995385E-3</c:v>
                </c:pt>
                <c:pt idx="38">
                  <c:v>-7.3832247886984892E-3</c:v>
                </c:pt>
                <c:pt idx="39">
                  <c:v>-7.6482358028421848E-3</c:v>
                </c:pt>
                <c:pt idx="40">
                  <c:v>-7.9038200251407564E-3</c:v>
                </c:pt>
                <c:pt idx="41">
                  <c:v>-8.1643451107640264E-3</c:v>
                </c:pt>
                <c:pt idx="42">
                  <c:v>-8.4892348702713116E-3</c:v>
                </c:pt>
                <c:pt idx="43">
                  <c:v>-8.850931178072341E-3</c:v>
                </c:pt>
                <c:pt idx="44">
                  <c:v>-9.241213218395522E-3</c:v>
                </c:pt>
                <c:pt idx="45">
                  <c:v>-9.6630433100358404E-3</c:v>
                </c:pt>
                <c:pt idx="46">
                  <c:v>-1.0105341279343649E-2</c:v>
                </c:pt>
                <c:pt idx="47">
                  <c:v>-1.0467189015838957E-2</c:v>
                </c:pt>
                <c:pt idx="48">
                  <c:v>-1.0741380794236838E-2</c:v>
                </c:pt>
                <c:pt idx="49">
                  <c:v>-1.0980474085042491E-2</c:v>
                </c:pt>
                <c:pt idx="50">
                  <c:v>-1.1348751429470533E-2</c:v>
                </c:pt>
                <c:pt idx="51">
                  <c:v>-1.1632232236886614E-2</c:v>
                </c:pt>
                <c:pt idx="52">
                  <c:v>-1.1879613901674968E-2</c:v>
                </c:pt>
                <c:pt idx="53">
                  <c:v>-1.2154742198237839E-2</c:v>
                </c:pt>
                <c:pt idx="54">
                  <c:v>-1.2325052445896656E-2</c:v>
                </c:pt>
                <c:pt idx="55">
                  <c:v>-1.2434781039277865E-2</c:v>
                </c:pt>
                <c:pt idx="56">
                  <c:v>-1.2472649153375703E-2</c:v>
                </c:pt>
                <c:pt idx="57">
                  <c:v>-1.2491304731151787E-2</c:v>
                </c:pt>
                <c:pt idx="58">
                  <c:v>-1.2467921020936357E-2</c:v>
                </c:pt>
                <c:pt idx="59">
                  <c:v>-1.2384858816675615E-2</c:v>
                </c:pt>
                <c:pt idx="60">
                  <c:v>-1.237440052220129E-2</c:v>
                </c:pt>
                <c:pt idx="61">
                  <c:v>-1.2405426614602921E-2</c:v>
                </c:pt>
                <c:pt idx="62">
                  <c:v>-1.2454905578529907E-2</c:v>
                </c:pt>
                <c:pt idx="63">
                  <c:v>-1.2554110517883771E-2</c:v>
                </c:pt>
                <c:pt idx="64">
                  <c:v>-1.2684465343557383E-2</c:v>
                </c:pt>
                <c:pt idx="65">
                  <c:v>-1.2946272383540458E-2</c:v>
                </c:pt>
                <c:pt idx="66">
                  <c:v>-1.321311026928948E-2</c:v>
                </c:pt>
                <c:pt idx="67">
                  <c:v>-1.3459142206509178E-2</c:v>
                </c:pt>
                <c:pt idx="68">
                  <c:v>-1.3697048577204912E-2</c:v>
                </c:pt>
                <c:pt idx="69">
                  <c:v>-1.3980670626597552E-2</c:v>
                </c:pt>
                <c:pt idx="70">
                  <c:v>-1.4326333997634472E-2</c:v>
                </c:pt>
              </c:numCache>
            </c:numRef>
          </c:val>
          <c:smooth val="0"/>
          <c:extLst>
            <c:ext xmlns:c16="http://schemas.microsoft.com/office/drawing/2014/chart" uri="{C3380CC4-5D6E-409C-BE32-E72D297353CC}">
              <c16:uniqueId val="{00000002-10D9-407A-A77D-E2EA46B6801F}"/>
            </c:ext>
          </c:extLst>
        </c:ser>
        <c:ser>
          <c:idx val="7"/>
          <c:order val="3"/>
          <c:tx>
            <c:strRef>
              <c:f>'Sensibilité productivité'!$C$15</c:f>
              <c:strCache>
                <c:ptCount val="1"/>
                <c:pt idx="0">
                  <c:v>0,4%</c:v>
                </c:pt>
              </c:strCache>
            </c:strRef>
          </c:tx>
          <c:spPr>
            <a:ln w="28575" cap="rnd">
              <a:solidFill>
                <a:srgbClr val="3E0000"/>
              </a:solidFill>
              <a:prstDash val="solid"/>
              <a:round/>
            </a:ln>
            <a:effectLst/>
          </c:spPr>
          <c:marker>
            <c:symbol val="none"/>
          </c:marker>
          <c:cat>
            <c:numRef>
              <c:f>'Sensibilité productivité'!$D$4:$BV$4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'Sensibilité productivité'!$D$15:$BV$15</c:f>
              <c:numCache>
                <c:formatCode>0.0%</c:formatCode>
                <c:ptCount val="71"/>
                <c:pt idx="23">
                  <c:v>1.3450230943454489E-3</c:v>
                </c:pt>
                <c:pt idx="24">
                  <c:v>-2.0826697736624211E-3</c:v>
                </c:pt>
                <c:pt idx="25">
                  <c:v>-3.6031807283089246E-3</c:v>
                </c:pt>
                <c:pt idx="26">
                  <c:v>-3.6026974011285906E-3</c:v>
                </c:pt>
                <c:pt idx="27">
                  <c:v>-3.8599183383845326E-3</c:v>
                </c:pt>
                <c:pt idx="28">
                  <c:v>-3.6376396082054563E-3</c:v>
                </c:pt>
                <c:pt idx="29">
                  <c:v>-4.0205216374947228E-3</c:v>
                </c:pt>
                <c:pt idx="30">
                  <c:v>-4.3212705482593428E-3</c:v>
                </c:pt>
                <c:pt idx="31">
                  <c:v>-4.6540478549133846E-3</c:v>
                </c:pt>
                <c:pt idx="32">
                  <c:v>-4.8513955214466997E-3</c:v>
                </c:pt>
                <c:pt idx="33">
                  <c:v>-5.5700046494789324E-3</c:v>
                </c:pt>
                <c:pt idx="34">
                  <c:v>-6.2055185352741238E-3</c:v>
                </c:pt>
                <c:pt idx="35">
                  <c:v>-6.7521518601499908E-3</c:v>
                </c:pt>
                <c:pt idx="36">
                  <c:v>-7.3020873922846619E-3</c:v>
                </c:pt>
                <c:pt idx="37">
                  <c:v>-7.9193456118388794E-3</c:v>
                </c:pt>
                <c:pt idx="38">
                  <c:v>-8.446187105679237E-3</c:v>
                </c:pt>
                <c:pt idx="39">
                  <c:v>-8.8902354746240031E-3</c:v>
                </c:pt>
                <c:pt idx="40">
                  <c:v>-9.3511837647061447E-3</c:v>
                </c:pt>
                <c:pt idx="41">
                  <c:v>-9.8396225687893968E-3</c:v>
                </c:pt>
                <c:pt idx="42">
                  <c:v>-1.0386076252671017E-2</c:v>
                </c:pt>
                <c:pt idx="43">
                  <c:v>-1.0959505302317762E-2</c:v>
                </c:pt>
                <c:pt idx="44">
                  <c:v>-1.1557230165044952E-2</c:v>
                </c:pt>
                <c:pt idx="45">
                  <c:v>-1.2193116510989643E-2</c:v>
                </c:pt>
                <c:pt idx="46">
                  <c:v>-1.284092930730138E-2</c:v>
                </c:pt>
                <c:pt idx="47">
                  <c:v>-1.342288516991888E-2</c:v>
                </c:pt>
                <c:pt idx="48">
                  <c:v>-1.3921454624771679E-2</c:v>
                </c:pt>
                <c:pt idx="49">
                  <c:v>-1.4357425690021713E-2</c:v>
                </c:pt>
                <c:pt idx="50">
                  <c:v>-1.4907347445745595E-2</c:v>
                </c:pt>
                <c:pt idx="51">
                  <c:v>-1.5386385302846001E-2</c:v>
                </c:pt>
                <c:pt idx="52">
                  <c:v>-1.5816261566147294E-2</c:v>
                </c:pt>
                <c:pt idx="53">
                  <c:v>-1.6290343399479712E-2</c:v>
                </c:pt>
                <c:pt idx="54">
                  <c:v>-1.6683719481564829E-2</c:v>
                </c:pt>
                <c:pt idx="55">
                  <c:v>-1.6972175828206648E-2</c:v>
                </c:pt>
                <c:pt idx="56">
                  <c:v>-1.7203233633052012E-2</c:v>
                </c:pt>
                <c:pt idx="57">
                  <c:v>-1.7391381674804474E-2</c:v>
                </c:pt>
                <c:pt idx="58">
                  <c:v>-1.7514529737808482E-2</c:v>
                </c:pt>
                <c:pt idx="59">
                  <c:v>-1.7605019661580124E-2</c:v>
                </c:pt>
                <c:pt idx="60">
                  <c:v>-1.7763506302107435E-2</c:v>
                </c:pt>
                <c:pt idx="61">
                  <c:v>-1.7962994246568303E-2</c:v>
                </c:pt>
                <c:pt idx="62">
                  <c:v>-1.8181774358609737E-2</c:v>
                </c:pt>
                <c:pt idx="63">
                  <c:v>-1.8426629572829256E-2</c:v>
                </c:pt>
                <c:pt idx="64">
                  <c:v>-1.8732271994864907E-2</c:v>
                </c:pt>
                <c:pt idx="65">
                  <c:v>-1.9176245812700304E-2</c:v>
                </c:pt>
                <c:pt idx="66">
                  <c:v>-1.9615838334621272E-2</c:v>
                </c:pt>
                <c:pt idx="67">
                  <c:v>-2.0024797409407158E-2</c:v>
                </c:pt>
                <c:pt idx="68">
                  <c:v>-2.0436591845442664E-2</c:v>
                </c:pt>
                <c:pt idx="69">
                  <c:v>-2.0889051665725494E-2</c:v>
                </c:pt>
                <c:pt idx="70">
                  <c:v>-2.1415188843496386E-2</c:v>
                </c:pt>
              </c:numCache>
            </c:numRef>
          </c:val>
          <c:smooth val="0"/>
          <c:extLst>
            <c:ext xmlns:c16="http://schemas.microsoft.com/office/drawing/2014/chart" uri="{C3380CC4-5D6E-409C-BE32-E72D297353CC}">
              <c16:uniqueId val="{00000003-10D9-407A-A77D-E2EA46B6801F}"/>
            </c:ext>
          </c:extLst>
        </c:ser>
        <c:ser>
          <c:idx val="2"/>
          <c:order val="4"/>
          <c:tx>
            <c:strRef>
              <c:f>'Sensibilité productivité'!$C$13</c:f>
              <c:strCache>
                <c:ptCount val="1"/>
                <c:pt idx="0">
                  <c:v>Sc. Ref</c:v>
                </c:pt>
              </c:strCache>
            </c:strRef>
          </c:tx>
          <c:spPr>
            <a:ln w="28575" cap="rnd">
              <a:solidFill>
                <a:schemeClr val="accent2">
                  <a:lumMod val="75000"/>
                </a:schemeClr>
              </a:solidFill>
              <a:round/>
            </a:ln>
            <a:effectLst/>
          </c:spPr>
          <c:marker>
            <c:symbol val="none"/>
          </c:marker>
          <c:val>
            <c:numRef>
              <c:f>'Sensibilité productivité'!$D$13:$BV$13</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4-10D9-407A-A77D-E2EA46B6801F}"/>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'Sensibilité productivité'!$B$47:$C$47</c:f>
              <c:strCache>
                <c:ptCount val="2"/>
                <c:pt idx="0">
                  <c:v>Sc. Ref</c:v>
                </c:pt>
              </c:strCache>
            </c:strRef>
          </c:tx>
          <c:spPr>
            <a:ln w="28575" cap="rnd">
              <a:solidFill>
                <a:schemeClr val="accent2">
                  <a:lumMod val="75000"/>
                </a:schemeClr>
              </a:solidFill>
              <a:round/>
            </a:ln>
            <a:effectLst/>
          </c:spPr>
          <c:marker>
            <c:symbol val="none"/>
          </c:marker>
          <c:cat>
            <c:numRef>
              <c:f>'Sensibilité productivité'!$D$45:$BB$45</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productivité'!$D$47:$BB$47</c:f>
              <c:numCache>
                <c:formatCode>0.0%</c:formatCode>
                <c:ptCount val="51"/>
                <c:pt idx="1">
                  <c:v>0.98684704998121009</c:v>
                </c:pt>
                <c:pt idx="2">
                  <c:v>0.98353584122098603</c:v>
                </c:pt>
                <c:pt idx="3">
                  <c:v>0.98399178551977406</c:v>
                </c:pt>
                <c:pt idx="4">
                  <c:v>0.99599178551977408</c:v>
                </c:pt>
                <c:pt idx="5">
                  <c:v>0.99699178551977408</c:v>
                </c:pt>
                <c:pt idx="6">
                  <c:v>0.99799178551977408</c:v>
                </c:pt>
                <c:pt idx="7">
                  <c:v>0.99099178551977407</c:v>
                </c:pt>
                <c:pt idx="8">
                  <c:v>0.98156113114699362</c:v>
                </c:pt>
                <c:pt idx="9">
                  <c:v>0.97637102721761293</c:v>
                </c:pt>
                <c:pt idx="10">
                  <c:v>0.96987457945053812</c:v>
                </c:pt>
                <c:pt idx="11">
                  <c:v>0.96309601396668376</c:v>
                </c:pt>
                <c:pt idx="12">
                  <c:v>0.95380737924452974</c:v>
                </c:pt>
                <c:pt idx="13">
                  <c:v>0.94515344902664555</c:v>
                </c:pt>
                <c:pt idx="14">
                  <c:v>0.93681132175819537</c:v>
                </c:pt>
                <c:pt idx="15">
                  <c:v>0.92909403396673895</c:v>
                </c:pt>
                <c:pt idx="16">
                  <c:v>0.92427249865643768</c:v>
                </c:pt>
                <c:pt idx="17">
                  <c:v>0.9192236342866047</c:v>
                </c:pt>
                <c:pt idx="18">
                  <c:v>0.91513909212207256</c:v>
                </c:pt>
                <c:pt idx="19">
                  <c:v>0.91006990634409513</c:v>
                </c:pt>
                <c:pt idx="20">
                  <c:v>0.90516543486768541</c:v>
                </c:pt>
                <c:pt idx="21">
                  <c:v>0.90105381748426849</c:v>
                </c:pt>
                <c:pt idx="22">
                  <c:v>0.89701017192443377</c:v>
                </c:pt>
                <c:pt idx="23">
                  <c:v>0.89394542180256042</c:v>
                </c:pt>
                <c:pt idx="24">
                  <c:v>0.89089972306769649</c:v>
                </c:pt>
                <c:pt idx="25">
                  <c:v>0.88775744606259699</c:v>
                </c:pt>
                <c:pt idx="26">
                  <c:v>0.884698558275124</c:v>
                </c:pt>
                <c:pt idx="27">
                  <c:v>0.88043374456567092</c:v>
                </c:pt>
                <c:pt idx="28">
                  <c:v>0.87673570784164589</c:v>
                </c:pt>
                <c:pt idx="29">
                  <c:v>0.87192935665007021</c:v>
                </c:pt>
                <c:pt idx="30">
                  <c:v>0.86834687345936556</c:v>
                </c:pt>
                <c:pt idx="31">
                  <c:v>0.86503347104556216</c:v>
                </c:pt>
                <c:pt idx="32">
                  <c:v>0.86263138408005391</c:v>
                </c:pt>
                <c:pt idx="33">
                  <c:v>0.86032529281871006</c:v>
                </c:pt>
                <c:pt idx="34">
                  <c:v>0.85753877997852634</c:v>
                </c:pt>
                <c:pt idx="35">
                  <c:v>0.85454874945808268</c:v>
                </c:pt>
                <c:pt idx="36">
                  <c:v>0.85221472592731717</c:v>
                </c:pt>
                <c:pt idx="37">
                  <c:v>0.84939736875928384</c:v>
                </c:pt>
                <c:pt idx="38">
                  <c:v>0.84671478674838996</c:v>
                </c:pt>
                <c:pt idx="39">
                  <c:v>0.84368895847018832</c:v>
                </c:pt>
                <c:pt idx="40">
                  <c:v>0.84112948926676945</c:v>
                </c:pt>
                <c:pt idx="41">
                  <c:v>0.83984970280814597</c:v>
                </c:pt>
                <c:pt idx="42">
                  <c:v>0.83844362404944262</c:v>
                </c:pt>
                <c:pt idx="43">
                  <c:v>0.8374985513408103</c:v>
                </c:pt>
                <c:pt idx="44">
                  <c:v>0.83715200141593549</c:v>
                </c:pt>
                <c:pt idx="45">
                  <c:v>0.83740633510586093</c:v>
                </c:pt>
                <c:pt idx="46">
                  <c:v>0.83665962873844846</c:v>
                </c:pt>
                <c:pt idx="47">
                  <c:v>0.83449463002782653</c:v>
                </c:pt>
                <c:pt idx="48">
                  <c:v>0.83238338427016001</c:v>
                </c:pt>
                <c:pt idx="49">
                  <c:v>0.83115602494331564</c:v>
                </c:pt>
                <c:pt idx="50">
                  <c:v>0.82983229519132851</c:v>
                </c:pt>
              </c:numCache>
            </c:numRef>
          </c:val>
          <c:smooth val="0"/>
          <c:extLst>
            <c:ext xmlns:c16="http://schemas.microsoft.com/office/drawing/2014/chart" uri="{C3380CC4-5D6E-409C-BE32-E72D297353CC}">
              <c16:uniqueId val="{00000000-21E9-402E-8BED-CBFAD18B2EE7}"/>
            </c:ext>
          </c:extLst>
        </c:ser>
        <c:ser>
          <c:idx val="0"/>
          <c:order val="1"/>
          <c:tx>
            <c:strRef>
              <c:f>'Sensibilité productivité'!$B$46:$C$46</c:f>
              <c:strCache>
                <c:ptCount val="2"/>
                <c:pt idx="0">
                  <c:v>Sc 1,3%</c:v>
                </c:pt>
              </c:strCache>
            </c:strRef>
          </c:tx>
          <c:spPr>
            <a:ln w="28575" cap="rnd">
              <a:solidFill>
                <a:srgbClr val="31859C"/>
              </a:solidFill>
              <a:round/>
            </a:ln>
            <a:effectLst/>
          </c:spPr>
          <c:marker>
            <c:symbol val="none"/>
          </c:marker>
          <c:cat>
            <c:numRef>
              <c:f>'Sensibilité productivité'!$D$45:$BB$45</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productivité'!$D$46:$BB$46</c:f>
              <c:numCache>
                <c:formatCode>0.0%</c:formatCode>
                <c:ptCount val="51"/>
                <c:pt idx="1">
                  <c:v>0.98684704998121009</c:v>
                </c:pt>
                <c:pt idx="2">
                  <c:v>0.98353584122098603</c:v>
                </c:pt>
                <c:pt idx="3">
                  <c:v>0.98399178551977406</c:v>
                </c:pt>
                <c:pt idx="4">
                  <c:v>0.99599178551977408</c:v>
                </c:pt>
                <c:pt idx="5">
                  <c:v>0.99699178551977408</c:v>
                </c:pt>
                <c:pt idx="6">
                  <c:v>0.99799178551977408</c:v>
                </c:pt>
                <c:pt idx="7">
                  <c:v>0.99099178551977407</c:v>
                </c:pt>
                <c:pt idx="8">
                  <c:v>0.98144964899650045</c:v>
                </c:pt>
                <c:pt idx="9">
                  <c:v>0.97611954312896254</c:v>
                </c:pt>
                <c:pt idx="10">
                  <c:v>0.96927779445255602</c:v>
                </c:pt>
                <c:pt idx="11">
                  <c:v>0.96198899806644655</c:v>
                </c:pt>
                <c:pt idx="12">
                  <c:v>0.95198909713379243</c:v>
                </c:pt>
                <c:pt idx="13">
                  <c:v>0.94253267518910877</c:v>
                </c:pt>
                <c:pt idx="14">
                  <c:v>0.93339351509861446</c:v>
                </c:pt>
                <c:pt idx="15">
                  <c:v>0.92480457160413065</c:v>
                </c:pt>
                <c:pt idx="16">
                  <c:v>0.91906205658108875</c:v>
                </c:pt>
                <c:pt idx="17">
                  <c:v>0.91296900747606502</c:v>
                </c:pt>
                <c:pt idx="18">
                  <c:v>0.90777984127548206</c:v>
                </c:pt>
                <c:pt idx="19">
                  <c:v>0.90144866625503128</c:v>
                </c:pt>
                <c:pt idx="20">
                  <c:v>0.89518774108727783</c:v>
                </c:pt>
                <c:pt idx="21">
                  <c:v>0.88997091323725508</c:v>
                </c:pt>
                <c:pt idx="22">
                  <c:v>0.88473267066027705</c:v>
                </c:pt>
                <c:pt idx="23">
                  <c:v>0.88051221544718128</c:v>
                </c:pt>
                <c:pt idx="24">
                  <c:v>0.87628346405500657</c:v>
                </c:pt>
                <c:pt idx="25">
                  <c:v>0.87196399454367102</c:v>
                </c:pt>
                <c:pt idx="26">
                  <c:v>0.86781007258894427</c:v>
                </c:pt>
                <c:pt idx="27">
                  <c:v>0.8626503883934199</c:v>
                </c:pt>
                <c:pt idx="28">
                  <c:v>0.85797560630644909</c:v>
                </c:pt>
                <c:pt idx="29">
                  <c:v>0.85215755667110882</c:v>
                </c:pt>
                <c:pt idx="30">
                  <c:v>0.84773629020311325</c:v>
                </c:pt>
                <c:pt idx="31">
                  <c:v>0.8436199913320247</c:v>
                </c:pt>
                <c:pt idx="32">
                  <c:v>0.84037945744364229</c:v>
                </c:pt>
                <c:pt idx="33">
                  <c:v>0.83721973859689447</c:v>
                </c:pt>
                <c:pt idx="34">
                  <c:v>0.83367791989570472</c:v>
                </c:pt>
                <c:pt idx="35">
                  <c:v>0.83005898454744076</c:v>
                </c:pt>
                <c:pt idx="36">
                  <c:v>0.82698397947140512</c:v>
                </c:pt>
                <c:pt idx="37">
                  <c:v>0.82345800468728669</c:v>
                </c:pt>
                <c:pt idx="38">
                  <c:v>0.82008328191417079</c:v>
                </c:pt>
                <c:pt idx="39">
                  <c:v>0.81631247534766538</c:v>
                </c:pt>
                <c:pt idx="40">
                  <c:v>0.81317330342174476</c:v>
                </c:pt>
                <c:pt idx="41">
                  <c:v>0.81127018383891547</c:v>
                </c:pt>
                <c:pt idx="42">
                  <c:v>0.80931640987588516</c:v>
                </c:pt>
                <c:pt idx="43">
                  <c:v>0.80776467047926781</c:v>
                </c:pt>
                <c:pt idx="44">
                  <c:v>0.80674704500248762</c:v>
                </c:pt>
                <c:pt idx="45">
                  <c:v>0.80647548266695113</c:v>
                </c:pt>
                <c:pt idx="46">
                  <c:v>0.80517724147984771</c:v>
                </c:pt>
                <c:pt idx="47">
                  <c:v>0.80257153267827697</c:v>
                </c:pt>
                <c:pt idx="48">
                  <c:v>0.80003926352716148</c:v>
                </c:pt>
                <c:pt idx="49">
                  <c:v>0.79822728693503642</c:v>
                </c:pt>
                <c:pt idx="50">
                  <c:v>0.79634777932922451</c:v>
                </c:pt>
              </c:numCache>
            </c:numRef>
          </c:val>
          <c:smooth val="0"/>
          <c:extLst>
            <c:ext xmlns:c16="http://schemas.microsoft.com/office/drawing/2014/chart" uri="{C3380CC4-5D6E-409C-BE32-E72D297353CC}">
              <c16:uniqueId val="{00000001-21E9-402E-8BED-CBFAD18B2EE7}"/>
            </c:ext>
          </c:extLst>
        </c:ser>
        <c:ser>
          <c:idx val="2"/>
          <c:order val="2"/>
          <c:tx>
            <c:strRef>
              <c:f>'Sensibilité productivité'!$B$48:$C$48</c:f>
              <c:strCache>
                <c:ptCount val="2"/>
                <c:pt idx="0">
                  <c:v>Sc 0,7%</c:v>
                </c:pt>
              </c:strCache>
            </c:strRef>
          </c:tx>
          <c:spPr>
            <a:ln w="28575" cap="rnd">
              <a:solidFill>
                <a:srgbClr val="C00000"/>
              </a:solidFill>
              <a:round/>
            </a:ln>
            <a:effectLst/>
          </c:spPr>
          <c:marker>
            <c:symbol val="none"/>
          </c:marker>
          <c:cat>
            <c:numRef>
              <c:f>'Sensibilité productivité'!$D$45:$BB$45</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productivité'!$D$48:$BB$48</c:f>
              <c:numCache>
                <c:formatCode>0.0%</c:formatCode>
                <c:ptCount val="51"/>
                <c:pt idx="1">
                  <c:v>0.98684704998121009</c:v>
                </c:pt>
                <c:pt idx="2">
                  <c:v>0.98353584122098603</c:v>
                </c:pt>
                <c:pt idx="3">
                  <c:v>0.98399178551977406</c:v>
                </c:pt>
                <c:pt idx="4">
                  <c:v>0.99599178551977408</c:v>
                </c:pt>
                <c:pt idx="5">
                  <c:v>0.99699178551977408</c:v>
                </c:pt>
                <c:pt idx="6">
                  <c:v>0.99799178551977408</c:v>
                </c:pt>
                <c:pt idx="7">
                  <c:v>0.99099178551977407</c:v>
                </c:pt>
                <c:pt idx="8">
                  <c:v>0.98175907512472349</c:v>
                </c:pt>
                <c:pt idx="9">
                  <c:v>0.97676444166924314</c:v>
                </c:pt>
                <c:pt idx="10">
                  <c:v>0.97062257627825022</c:v>
                </c:pt>
                <c:pt idx="11">
                  <c:v>0.96432006545988247</c:v>
                </c:pt>
                <c:pt idx="12">
                  <c:v>0.95571086918583248</c:v>
                </c:pt>
                <c:pt idx="13">
                  <c:v>0.94784008636953088</c:v>
                </c:pt>
                <c:pt idx="14">
                  <c:v>0.94019403174775373</c:v>
                </c:pt>
                <c:pt idx="15">
                  <c:v>0.93328215588413388</c:v>
                </c:pt>
                <c:pt idx="16">
                  <c:v>0.92949754959121755</c:v>
                </c:pt>
                <c:pt idx="17">
                  <c:v>0.92547353027286128</c:v>
                </c:pt>
                <c:pt idx="18">
                  <c:v>0.92254036357959723</c:v>
                </c:pt>
                <c:pt idx="19">
                  <c:v>0.9187682041803954</c:v>
                </c:pt>
                <c:pt idx="20">
                  <c:v>0.91517883472435901</c:v>
                </c:pt>
                <c:pt idx="21">
                  <c:v>0.91241383639426854</c:v>
                </c:pt>
                <c:pt idx="22">
                  <c:v>0.90958804139365401</c:v>
                </c:pt>
                <c:pt idx="23">
                  <c:v>0.90772713393604432</c:v>
                </c:pt>
                <c:pt idx="24">
                  <c:v>0.90588149930102246</c:v>
                </c:pt>
                <c:pt idx="25">
                  <c:v>0.90389561889916059</c:v>
                </c:pt>
                <c:pt idx="26">
                  <c:v>0.90201985418341379</c:v>
                </c:pt>
                <c:pt idx="27">
                  <c:v>0.89884777125739479</c:v>
                </c:pt>
                <c:pt idx="28">
                  <c:v>0.89617784502136422</c:v>
                </c:pt>
                <c:pt idx="29">
                  <c:v>0.89233954905212964</c:v>
                </c:pt>
                <c:pt idx="30">
                  <c:v>0.88970366264157352</c:v>
                </c:pt>
                <c:pt idx="31">
                  <c:v>0.88730431894903816</c:v>
                </c:pt>
                <c:pt idx="32">
                  <c:v>0.88583569416795471</c:v>
                </c:pt>
                <c:pt idx="33">
                  <c:v>0.88443987632009524</c:v>
                </c:pt>
                <c:pt idx="34">
                  <c:v>0.88245616304704066</c:v>
                </c:pt>
                <c:pt idx="35">
                  <c:v>0.88034368984200595</c:v>
                </c:pt>
                <c:pt idx="36">
                  <c:v>0.87877719424409995</c:v>
                </c:pt>
                <c:pt idx="37">
                  <c:v>0.87680594105343701</c:v>
                </c:pt>
                <c:pt idx="38">
                  <c:v>0.87486046896441561</c:v>
                </c:pt>
                <c:pt idx="39">
                  <c:v>0.87257052339246888</c:v>
                </c:pt>
                <c:pt idx="40">
                  <c:v>0.87086854638790945</c:v>
                </c:pt>
                <c:pt idx="41">
                  <c:v>0.87037026605749834</c:v>
                </c:pt>
                <c:pt idx="42">
                  <c:v>0.86971390332280862</c:v>
                </c:pt>
                <c:pt idx="43">
                  <c:v>0.86955870029921289</c:v>
                </c:pt>
                <c:pt idx="44">
                  <c:v>0.86977064792086867</c:v>
                </c:pt>
                <c:pt idx="45">
                  <c:v>0.8707702127426622</c:v>
                </c:pt>
                <c:pt idx="46">
                  <c:v>0.87063468074855377</c:v>
                </c:pt>
                <c:pt idx="47">
                  <c:v>0.86911751582793395</c:v>
                </c:pt>
                <c:pt idx="48">
                  <c:v>0.86755488177513063</c:v>
                </c:pt>
                <c:pt idx="49">
                  <c:v>0.86684793707897145</c:v>
                </c:pt>
                <c:pt idx="50">
                  <c:v>0.86602654291939696</c:v>
                </c:pt>
              </c:numCache>
            </c:numRef>
          </c:val>
          <c:smooth val="0"/>
          <c:extLst>
            <c:ext xmlns:c16="http://schemas.microsoft.com/office/drawing/2014/chart" uri="{C3380CC4-5D6E-409C-BE32-E72D297353CC}">
              <c16:uniqueId val="{00000002-21E9-402E-8BED-CBFAD18B2EE7}"/>
            </c:ext>
          </c:extLst>
        </c:ser>
        <c:ser>
          <c:idx val="3"/>
          <c:order val="3"/>
          <c:tx>
            <c:strRef>
              <c:f>'Sensibilité productivité'!$B$49:$C$49</c:f>
              <c:strCache>
                <c:ptCount val="2"/>
                <c:pt idx="0">
                  <c:v>Sc 0,4% </c:v>
                </c:pt>
              </c:strCache>
            </c:strRef>
          </c:tx>
          <c:spPr>
            <a:ln w="28575" cap="rnd">
              <a:solidFill>
                <a:srgbClr val="3E0000"/>
              </a:solidFill>
              <a:round/>
            </a:ln>
            <a:effectLst/>
          </c:spPr>
          <c:marker>
            <c:symbol val="none"/>
          </c:marker>
          <c:cat>
            <c:numRef>
              <c:f>'Sensibilité productivité'!$D$45:$BB$45</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'Sensibilité productivité'!$D$49:$BB$49</c:f>
              <c:numCache>
                <c:formatCode>0.0%</c:formatCode>
                <c:ptCount val="51"/>
                <c:pt idx="1">
                  <c:v>0.98684704998121009</c:v>
                </c:pt>
                <c:pt idx="2">
                  <c:v>0.98353584122098603</c:v>
                </c:pt>
                <c:pt idx="3">
                  <c:v>0.98399178551977406</c:v>
                </c:pt>
                <c:pt idx="4">
                  <c:v>0.99599178551977408</c:v>
                </c:pt>
                <c:pt idx="5">
                  <c:v>0.99699178551977408</c:v>
                </c:pt>
                <c:pt idx="6">
                  <c:v>0.99799178551977408</c:v>
                </c:pt>
                <c:pt idx="7">
                  <c:v>0.99099178551977407</c:v>
                </c:pt>
                <c:pt idx="8">
                  <c:v>0.98187932008965839</c:v>
                </c:pt>
                <c:pt idx="9">
                  <c:v>0.97708855197708955</c:v>
                </c:pt>
                <c:pt idx="10">
                  <c:v>0.97129155578954252</c:v>
                </c:pt>
                <c:pt idx="11">
                  <c:v>0.96548062067608165</c:v>
                </c:pt>
                <c:pt idx="12">
                  <c:v>0.95748632468124906</c:v>
                </c:pt>
                <c:pt idx="13">
                  <c:v>0.95042371793461289</c:v>
                </c:pt>
                <c:pt idx="14">
                  <c:v>0.943581928006892</c:v>
                </c:pt>
                <c:pt idx="15">
                  <c:v>0.93764967352856599</c:v>
                </c:pt>
                <c:pt idx="16">
                  <c:v>0.93490892350027932</c:v>
                </c:pt>
                <c:pt idx="17">
                  <c:v>0.93207547781871325</c:v>
                </c:pt>
                <c:pt idx="18">
                  <c:v>0.93037703805550842</c:v>
                </c:pt>
                <c:pt idx="19">
                  <c:v>0.92779803590686571</c:v>
                </c:pt>
                <c:pt idx="20">
                  <c:v>0.92553422832525745</c:v>
                </c:pt>
                <c:pt idx="21">
                  <c:v>0.92414665607135216</c:v>
                </c:pt>
                <c:pt idx="22">
                  <c:v>0.92264149444134591</c:v>
                </c:pt>
                <c:pt idx="23">
                  <c:v>0.92201948005375856</c:v>
                </c:pt>
                <c:pt idx="24">
                  <c:v>0.92135017584959089</c:v>
                </c:pt>
                <c:pt idx="25">
                  <c:v>0.92057510294654521</c:v>
                </c:pt>
                <c:pt idx="26">
                  <c:v>0.91981769387016699</c:v>
                </c:pt>
                <c:pt idx="27">
                  <c:v>0.91783090314880145</c:v>
                </c:pt>
                <c:pt idx="28">
                  <c:v>0.91634029734043743</c:v>
                </c:pt>
                <c:pt idx="29">
                  <c:v>0.91348658834306962</c:v>
                </c:pt>
                <c:pt idx="30">
                  <c:v>0.9119239563273106</c:v>
                </c:pt>
                <c:pt idx="31">
                  <c:v>0.91052645284606115</c:v>
                </c:pt>
                <c:pt idx="32">
                  <c:v>0.91001098785976542</c:v>
                </c:pt>
                <c:pt idx="33">
                  <c:v>0.9096122713065955</c:v>
                </c:pt>
                <c:pt idx="34">
                  <c:v>0.90872733096990832</c:v>
                </c:pt>
                <c:pt idx="35">
                  <c:v>0.90752387949490942</c:v>
                </c:pt>
                <c:pt idx="36">
                  <c:v>0.90690211669483312</c:v>
                </c:pt>
                <c:pt idx="37">
                  <c:v>0.90581382399385313</c:v>
                </c:pt>
                <c:pt idx="38">
                  <c:v>0.90465257333819893</c:v>
                </c:pt>
                <c:pt idx="39">
                  <c:v>0.90323236529159157</c:v>
                </c:pt>
                <c:pt idx="40">
                  <c:v>0.90237570947765311</c:v>
                </c:pt>
                <c:pt idx="41">
                  <c:v>0.90273900442078758</c:v>
                </c:pt>
                <c:pt idx="42">
                  <c:v>0.9029209135808608</c:v>
                </c:pt>
                <c:pt idx="43">
                  <c:v>0.90346540837389266</c:v>
                </c:pt>
                <c:pt idx="44">
                  <c:v>0.90452295227292789</c:v>
                </c:pt>
                <c:pt idx="45">
                  <c:v>0.90452295227292789</c:v>
                </c:pt>
                <c:pt idx="46">
                  <c:v>0.90452295227292789</c:v>
                </c:pt>
                <c:pt idx="47">
                  <c:v>0.90363944448273104</c:v>
                </c:pt>
                <c:pt idx="48">
                  <c:v>0.90278671783952158</c:v>
                </c:pt>
                <c:pt idx="49">
                  <c:v>0.90274282065997102</c:v>
                </c:pt>
                <c:pt idx="50">
                  <c:v>0.90261189839799405</c:v>
                </c:pt>
              </c:numCache>
            </c:numRef>
          </c:val>
          <c:smooth val="0"/>
          <c:extLst>
            <c:ext xmlns:c16="http://schemas.microsoft.com/office/drawing/2014/chart" uri="{C3380CC4-5D6E-409C-BE32-E72D297353CC}">
              <c16:uniqueId val="{00000003-21E9-402E-8BED-CBFAD18B2EE7}"/>
            </c:ext>
          </c:extLst>
        </c:ser>
        <c:dLbls>
          <c:showLegendKey val="0"/>
          <c:showVal val="0"/>
          <c:showCatName val="0"/>
          <c:showSerName val="0"/>
          <c:showPercent val="0"/>
          <c:showBubbleSize val="0"/>
        </c:dLbls>
        <c:smooth val="0"/>
        <c:axId val="1017952815"/>
        <c:axId val="1017957391"/>
      </c:lineChart>
      <c:catAx>
        <c:axId val="101795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957391"/>
        <c:crosses val="autoZero"/>
        <c:auto val="1"/>
        <c:lblAlgn val="ctr"/>
        <c:lblOffset val="100"/>
        <c:tickLblSkip val="10"/>
        <c:noMultiLvlLbl val="0"/>
      </c:catAx>
      <c:valAx>
        <c:axId val="1017957391"/>
        <c:scaling>
          <c:orientation val="minMax"/>
          <c:max val="1.1000000000000001"/>
          <c:min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95281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13</xdr:col>
      <xdr:colOff>428625</xdr:colOff>
      <xdr:row>12</xdr:row>
      <xdr:rowOff>28575</xdr:rowOff>
    </xdr:from>
    <xdr:to>
      <xdr:col>22</xdr:col>
      <xdr:colOff>417825</xdr:colOff>
      <xdr:row>26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390525</xdr:colOff>
      <xdr:row>12</xdr:row>
      <xdr:rowOff>28575</xdr:rowOff>
    </xdr:from>
    <xdr:to>
      <xdr:col>13</xdr:col>
      <xdr:colOff>379725</xdr:colOff>
      <xdr:row>26</xdr:row>
      <xdr:rowOff>19050</xdr:rowOff>
    </xdr:to>
    <xdr:graphicFrame macro="">
      <xdr:nvGraphicFramePr>
        <xdr:cNvPr id="3" name="Graphique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0.37831</cdr:x>
      <cdr:y>0.00561</cdr:y>
    </cdr:from>
    <cdr:to>
      <cdr:x>0.99304</cdr:x>
      <cdr:y>1</cdr:y>
    </cdr:to>
    <cdr:sp macro="" textlink="">
      <cdr:nvSpPr>
        <cdr:cNvPr id="4" name="ZoneTexte 1"/>
        <cdr:cNvSpPr txBox="1"/>
      </cdr:nvSpPr>
      <cdr:spPr>
        <a:xfrm xmlns:a="http://schemas.openxmlformats.org/drawingml/2006/main">
          <a:off x="1552575" y="15122"/>
          <a:ext cx="2522852" cy="2680453"/>
        </a:xfrm>
        <a:prstGeom xmlns:a="http://schemas.openxmlformats.org/drawingml/2006/main" prst="rect">
          <a:avLst/>
        </a:prstGeom>
        <a:solidFill xmlns:a="http://schemas.openxmlformats.org/drawingml/2006/main">
          <a:schemeClr val="accent2">
            <a:lumMod val="60000"/>
            <a:lumOff val="40000"/>
            <a:alpha val="11000"/>
          </a:schemeClr>
        </a:solidFill>
        <a:ln xmlns:a="http://schemas.openxmlformats.org/drawingml/2006/main" w="12700">
          <a:no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accent2">
                  <a:lumMod val="75000"/>
                </a:schemeClr>
              </a:solidFill>
            </a:rPr>
            <a:t>Projetées</a:t>
          </a:r>
        </a:p>
      </cdr:txBody>
    </cdr:sp>
  </cdr:relSizeAnchor>
</c:userShapes>
</file>

<file path=xl/drawings/drawing3.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a:extLst xmlns:a="http://schemas.openxmlformats.org/drawingml/2006/main">
            <a:ext uri="{FF2B5EF4-FFF2-40B4-BE49-F238E27FC236}">
              <a16:creationId xmlns:a16="http://schemas.microsoft.com/office/drawing/2014/main" id="{180D555D-35A4-1601-953B-78862CCDB064}"/>
            </a:ext>
          </a:extLst>
        </cdr:cNvPr>
        <cdr:cNvGrpSpPr/>
      </cdr:nvGrpSpPr>
      <cdr:grpSpPr>
        <a:xfrm xmlns:a="http://schemas.openxmlformats.org/drawingml/2006/main">
          <a:off x="313464" y="150844"/>
          <a:ext cx="0" cy="0"/>
          <a:chOff x="313464" y="150844"/>
          <a:chExt cx="0" cy="0"/>
        </a:xfrm>
      </cdr:grpSpPr>
    </cdr:grpSp>
  </cdr:relSizeAnchor>
  <cdr:relSizeAnchor xmlns:cdr="http://schemas.openxmlformats.org/drawingml/2006/chartDrawing">
    <cdr:from>
      <cdr:x>0.38776</cdr:x>
      <cdr:y>0.00661</cdr:y>
    </cdr:from>
    <cdr:to>
      <cdr:x>1</cdr:x>
      <cdr:y>1</cdr:y>
    </cdr:to>
    <cdr:grpSp>
      <cdr:nvGrpSpPr>
        <cdr:cNvPr id="7" name="Groupe 6">
          <a:extLst xmlns:a="http://schemas.openxmlformats.org/drawingml/2006/main">
            <a:ext uri="{FF2B5EF4-FFF2-40B4-BE49-F238E27FC236}">
              <a16:creationId xmlns:a16="http://schemas.microsoft.com/office/drawing/2014/main" id="{DD8C03C0-31C5-25CF-D0EF-8190816D1ECD}"/>
            </a:ext>
          </a:extLst>
        </cdr:cNvPr>
        <cdr:cNvGrpSpPr/>
      </cdr:nvGrpSpPr>
      <cdr:grpSpPr>
        <a:xfrm xmlns:a="http://schemas.openxmlformats.org/drawingml/2006/main">
          <a:off x="1591367" y="17818"/>
          <a:ext cx="2512633" cy="2677757"/>
          <a:chOff x="2510997" y="-45992"/>
          <a:chExt cx="4867845" cy="3067285"/>
        </a:xfrm>
      </cdr:grpSpPr>
      <cdr:sp macro="" textlink="">
        <cdr:nvSpPr>
          <cdr:cNvPr id="13" name="ZoneTexte 1"/>
          <cdr:cNvSpPr txBox="1"/>
        </cdr:nvSpPr>
        <cdr:spPr>
          <a:xfrm xmlns:a="http://schemas.openxmlformats.org/drawingml/2006/main">
            <a:off x="2510997" y="-45992"/>
            <a:ext cx="4867845" cy="3067285"/>
          </a:xfrm>
          <a:prstGeom xmlns:a="http://schemas.openxmlformats.org/drawingml/2006/main" prst="rect">
            <a:avLst/>
          </a:prstGeom>
          <a:solidFill xmlns:a="http://schemas.openxmlformats.org/drawingml/2006/main">
            <a:schemeClr val="accent2">
              <a:lumMod val="60000"/>
              <a:lumOff val="40000"/>
              <a:alpha val="11000"/>
            </a:schemeClr>
          </a:solidFill>
          <a:ln xmlns:a="http://schemas.openxmlformats.org/drawingml/2006/main" w="12700">
            <a:no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accent2">
                    <a:lumMod val="75000"/>
                  </a:schemeClr>
                </a:solidFill>
              </a:rPr>
              <a:t>Projeté</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3</xdr:col>
      <xdr:colOff>0</xdr:colOff>
      <xdr:row>15</xdr:row>
      <xdr:rowOff>0</xdr:rowOff>
    </xdr:from>
    <xdr:to>
      <xdr:col>23</xdr:col>
      <xdr:colOff>19050</xdr:colOff>
      <xdr:row>38</xdr:row>
      <xdr:rowOff>129229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675"/>
          <a:ext cx="8296289" cy="4097501"/>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13</xdr:row>
      <xdr:rowOff>0</xdr:rowOff>
    </xdr:from>
    <xdr:to>
      <xdr:col>17</xdr:col>
      <xdr:colOff>257175</xdr:colOff>
      <xdr:row>33</xdr:row>
      <xdr:rowOff>114300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12</xdr:row>
      <xdr:rowOff>0</xdr:rowOff>
    </xdr:from>
    <xdr:to>
      <xdr:col>20</xdr:col>
      <xdr:colOff>152401</xdr:colOff>
      <xdr:row>28</xdr:row>
      <xdr:rowOff>60961</xdr:rowOff>
    </xdr:to>
    <xdr:graphicFrame macro="">
      <xdr:nvGraphicFramePr>
        <xdr:cNvPr id="3" name="Graphique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6</xdr:col>
      <xdr:colOff>38877</xdr:colOff>
      <xdr:row>28</xdr:row>
      <xdr:rowOff>116631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0.30515</cdr:x>
      <cdr:y>0.25003</cdr:y>
    </cdr:from>
    <cdr:to>
      <cdr:x>0.52312</cdr:x>
      <cdr:y>0.38432</cdr:y>
    </cdr:to>
    <cdr:sp macro="" textlink="">
      <cdr:nvSpPr>
        <cdr:cNvPr id="3" name="ZoneTexte 18"/>
        <cdr:cNvSpPr txBox="1"/>
      </cdr:nvSpPr>
      <cdr:spPr>
        <a:xfrm xmlns:a="http://schemas.openxmlformats.org/drawingml/2006/main">
          <a:off x="2245181" y="862711"/>
          <a:ext cx="1603698" cy="4633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2012 et 2021</a:t>
          </a:r>
        </a:p>
      </cdr:txBody>
    </cdr:sp>
  </cdr:relSizeAnchor>
  <cdr:relSizeAnchor xmlns:cdr="http://schemas.openxmlformats.org/drawingml/2006/chartDrawing">
    <cdr:from>
      <cdr:x>0.30317</cdr:x>
      <cdr:y>0.08653</cdr:y>
    </cdr:from>
    <cdr:to>
      <cdr:x>0.30317</cdr:x>
      <cdr:y>0.34084</cdr:y>
    </cdr:to>
    <cdr:cxnSp macro="">
      <cdr:nvCxnSpPr>
        <cdr:cNvPr id="4" name="Connecteur droit 3"/>
        <cdr:cNvCxnSpPr/>
      </cdr:nvCxnSpPr>
      <cdr:spPr>
        <a:xfrm xmlns:a="http://schemas.openxmlformats.org/drawingml/2006/main">
          <a:off x="2230603" y="298550"/>
          <a:ext cx="0" cy="877467"/>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0.44747</cdr:x>
      <cdr:y>0.05067</cdr:y>
    </cdr:from>
    <cdr:to>
      <cdr:x>0.44891</cdr:x>
      <cdr:y>0.23888</cdr:y>
    </cdr:to>
    <cdr:cxnSp macro="">
      <cdr:nvCxnSpPr>
        <cdr:cNvPr id="9" name="Connecteur droit 8"/>
        <cdr:cNvCxnSpPr/>
      </cdr:nvCxnSpPr>
      <cdr:spPr>
        <a:xfrm xmlns:a="http://schemas.openxmlformats.org/drawingml/2006/main">
          <a:off x="3292323" y="174831"/>
          <a:ext cx="10595" cy="64939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0.5221</cdr:x>
      <cdr:y>0.10768</cdr:y>
    </cdr:from>
    <cdr:to>
      <cdr:x>0.52354</cdr:x>
      <cdr:y>0.29589</cdr:y>
    </cdr:to>
    <cdr:cxnSp macro="">
      <cdr:nvCxnSpPr>
        <cdr:cNvPr id="5" name="Connecteur droit 4"/>
        <cdr:cNvCxnSpPr/>
      </cdr:nvCxnSpPr>
      <cdr:spPr>
        <a:xfrm xmlns:a="http://schemas.openxmlformats.org/drawingml/2006/main">
          <a:off x="3841361" y="371540"/>
          <a:ext cx="10595" cy="64939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2</xdr:col>
      <xdr:colOff>0</xdr:colOff>
      <xdr:row>13</xdr:row>
      <xdr:rowOff>0</xdr:rowOff>
    </xdr:from>
    <xdr:to>
      <xdr:col>17</xdr:col>
      <xdr:colOff>257175</xdr:colOff>
      <xdr:row>32</xdr:row>
      <xdr:rowOff>47625</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161925</xdr:colOff>
      <xdr:row>56</xdr:row>
      <xdr:rowOff>142875</xdr:rowOff>
    </xdr:from>
    <xdr:to>
      <xdr:col>25</xdr:col>
      <xdr:colOff>371475</xdr:colOff>
      <xdr:row>77</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13</xdr:row>
      <xdr:rowOff>0</xdr:rowOff>
    </xdr:from>
    <xdr:to>
      <xdr:col>17</xdr:col>
      <xdr:colOff>257175</xdr:colOff>
      <xdr:row>32</xdr:row>
      <xdr:rowOff>104775</xdr:rowOff>
    </xdr:to>
    <xdr:graphicFrame macro="">
      <xdr:nvGraphicFramePr>
        <xdr:cNvPr id="4" name="Graphique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57150</xdr:colOff>
      <xdr:row>20</xdr:row>
      <xdr:rowOff>95250</xdr:rowOff>
    </xdr:from>
    <xdr:to>
      <xdr:col>15</xdr:col>
      <xdr:colOff>154350</xdr:colOff>
      <xdr:row>34</xdr:row>
      <xdr:rowOff>162150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20</xdr:row>
      <xdr:rowOff>95250</xdr:rowOff>
    </xdr:from>
    <xdr:to>
      <xdr:col>24</xdr:col>
      <xdr:colOff>278175</xdr:colOff>
      <xdr:row>34</xdr:row>
      <xdr:rowOff>162150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49</xdr:row>
      <xdr:rowOff>0</xdr:rowOff>
    </xdr:from>
    <xdr:to>
      <xdr:col>22</xdr:col>
      <xdr:colOff>14288</xdr:colOff>
      <xdr:row>61</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28575</xdr:colOff>
      <xdr:row>22</xdr:row>
      <xdr:rowOff>133350</xdr:rowOff>
    </xdr:from>
    <xdr:to>
      <xdr:col>15</xdr:col>
      <xdr:colOff>125775</xdr:colOff>
      <xdr:row>37</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22</xdr:row>
      <xdr:rowOff>133350</xdr:rowOff>
    </xdr:from>
    <xdr:to>
      <xdr:col>24</xdr:col>
      <xdr:colOff>249600</xdr:colOff>
      <xdr:row>37</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56</xdr:row>
      <xdr:rowOff>0</xdr:rowOff>
    </xdr:from>
    <xdr:to>
      <xdr:col>22</xdr:col>
      <xdr:colOff>14288</xdr:colOff>
      <xdr:row>68</xdr:row>
      <xdr:rowOff>104775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Graph_synth&#232;se"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4/2_Calculs_indicateurs/1.Donn&#233;es%20construites/P3_chap%202_niveau%20vie%20retrait&#233;s/Niveau_vie/Proj_niveauvie_2024.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nn&#233;es_RA2024_P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4/2_Calculs_indicateurs/1.Donn&#233;es%20construites/P2_Donn&#233;es_fi/Donn&#233;es_financi&#232;res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efreshError="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efreshError="1">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efreshError="1">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_synthèse"/>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3.10"/>
      <sheetName val="Actualisation"/>
      <sheetName val="Part_retraités"/>
      <sheetName val="Pens--&gt;nivvie_retraités"/>
      <sheetName val="SMPT--&gt;nivvie_actifs"/>
      <sheetName val="ERFS_calé"/>
    </sheetNames>
    <sheetDataSet>
      <sheetData sheetId="0" refreshError="1"/>
      <sheetData sheetId="1">
        <row r="101">
          <cell r="B101">
            <v>2020</v>
          </cell>
          <cell r="C101">
            <v>2021</v>
          </cell>
          <cell r="D101">
            <v>2022</v>
          </cell>
          <cell r="E101">
            <v>2023</v>
          </cell>
          <cell r="F101">
            <v>2024</v>
          </cell>
          <cell r="G101">
            <v>2025</v>
          </cell>
          <cell r="H101">
            <v>2026</v>
          </cell>
          <cell r="I101">
            <v>2027</v>
          </cell>
          <cell r="J101">
            <v>2028</v>
          </cell>
          <cell r="K101">
            <v>2029</v>
          </cell>
          <cell r="L101">
            <v>2030</v>
          </cell>
          <cell r="M101">
            <v>2031</v>
          </cell>
          <cell r="N101">
            <v>2032</v>
          </cell>
          <cell r="O101">
            <v>2033</v>
          </cell>
          <cell r="P101">
            <v>2034</v>
          </cell>
          <cell r="Q101">
            <v>2035</v>
          </cell>
          <cell r="R101">
            <v>2036</v>
          </cell>
          <cell r="S101">
            <v>2037</v>
          </cell>
          <cell r="T101">
            <v>2038</v>
          </cell>
          <cell r="U101">
            <v>2039</v>
          </cell>
          <cell r="V101">
            <v>2040</v>
          </cell>
          <cell r="W101">
            <v>2041</v>
          </cell>
          <cell r="X101">
            <v>2042</v>
          </cell>
          <cell r="Y101">
            <v>2043</v>
          </cell>
          <cell r="Z101">
            <v>2044</v>
          </cell>
          <cell r="AA101">
            <v>2045</v>
          </cell>
          <cell r="AB101">
            <v>2046</v>
          </cell>
          <cell r="AC101">
            <v>2047</v>
          </cell>
          <cell r="AD101">
            <v>2048</v>
          </cell>
          <cell r="AE101">
            <v>2049</v>
          </cell>
          <cell r="AF101">
            <v>2050</v>
          </cell>
          <cell r="AG101">
            <v>2051</v>
          </cell>
          <cell r="AH101">
            <v>2052</v>
          </cell>
          <cell r="AI101">
            <v>2053</v>
          </cell>
          <cell r="AJ101">
            <v>2054</v>
          </cell>
          <cell r="AK101">
            <v>2055</v>
          </cell>
          <cell r="AL101">
            <v>2056</v>
          </cell>
          <cell r="AM101">
            <v>2057</v>
          </cell>
          <cell r="AN101">
            <v>2058</v>
          </cell>
          <cell r="AO101">
            <v>2059</v>
          </cell>
          <cell r="AP101">
            <v>2060</v>
          </cell>
          <cell r="AQ101">
            <v>2061</v>
          </cell>
          <cell r="AR101">
            <v>2062</v>
          </cell>
          <cell r="AS101">
            <v>2063</v>
          </cell>
          <cell r="AT101">
            <v>2064</v>
          </cell>
          <cell r="AU101">
            <v>2065</v>
          </cell>
          <cell r="AV101">
            <v>2066</v>
          </cell>
          <cell r="AW101">
            <v>2067</v>
          </cell>
          <cell r="AX101">
            <v>2068</v>
          </cell>
          <cell r="AY101">
            <v>2069</v>
          </cell>
          <cell r="AZ101">
            <v>2070</v>
          </cell>
        </row>
        <row r="102">
          <cell r="A102" t="str">
            <v>Sc 1,3%</v>
          </cell>
          <cell r="C102">
            <v>0.98684704998121009</v>
          </cell>
          <cell r="D102">
            <v>0.98353584122098603</v>
          </cell>
          <cell r="E102">
            <v>0.98399178551977406</v>
          </cell>
          <cell r="F102">
            <v>0.99599178551977408</v>
          </cell>
          <cell r="G102">
            <v>0.99699178551977408</v>
          </cell>
          <cell r="H102">
            <v>0.99799178551977408</v>
          </cell>
          <cell r="I102">
            <v>0.99099178551977407</v>
          </cell>
          <cell r="J102">
            <v>0.98144964899650045</v>
          </cell>
          <cell r="K102">
            <v>0.97611954312896254</v>
          </cell>
          <cell r="L102">
            <v>0.96927779445255602</v>
          </cell>
          <cell r="M102">
            <v>0.96198899806644655</v>
          </cell>
          <cell r="N102">
            <v>0.95198909713379243</v>
          </cell>
          <cell r="O102">
            <v>0.94253267518910877</v>
          </cell>
          <cell r="P102">
            <v>0.93339351509861446</v>
          </cell>
          <cell r="Q102">
            <v>0.92480457160413065</v>
          </cell>
          <cell r="R102">
            <v>0.91906205658108875</v>
          </cell>
          <cell r="S102">
            <v>0.91296900747606502</v>
          </cell>
          <cell r="T102">
            <v>0.90777984127548206</v>
          </cell>
          <cell r="U102">
            <v>0.90144866625503128</v>
          </cell>
          <cell r="V102">
            <v>0.89518774108727783</v>
          </cell>
          <cell r="W102">
            <v>0.88997091323725508</v>
          </cell>
          <cell r="X102">
            <v>0.88473267066027705</v>
          </cell>
          <cell r="Y102">
            <v>0.88051221544718128</v>
          </cell>
          <cell r="Z102">
            <v>0.87628346405500657</v>
          </cell>
          <cell r="AA102">
            <v>0.87196399454367102</v>
          </cell>
          <cell r="AB102">
            <v>0.86781007258894427</v>
          </cell>
          <cell r="AC102">
            <v>0.8626503883934199</v>
          </cell>
          <cell r="AD102">
            <v>0.85797560630644909</v>
          </cell>
          <cell r="AE102">
            <v>0.85215755667110882</v>
          </cell>
          <cell r="AF102">
            <v>0.84773629020311325</v>
          </cell>
          <cell r="AG102">
            <v>0.8436199913320247</v>
          </cell>
          <cell r="AH102">
            <v>0.84037945744364229</v>
          </cell>
          <cell r="AI102">
            <v>0.83721973859689447</v>
          </cell>
          <cell r="AJ102">
            <v>0.83367791989570472</v>
          </cell>
          <cell r="AK102">
            <v>0.83005898454744076</v>
          </cell>
          <cell r="AL102">
            <v>0.82698397947140512</v>
          </cell>
          <cell r="AM102">
            <v>0.82345800468728669</v>
          </cell>
          <cell r="AN102">
            <v>0.82008328191417079</v>
          </cell>
          <cell r="AO102">
            <v>0.81631247534766538</v>
          </cell>
          <cell r="AP102">
            <v>0.81317330342174476</v>
          </cell>
          <cell r="AQ102">
            <v>0.81127018383891547</v>
          </cell>
          <cell r="AR102">
            <v>0.80931640987588516</v>
          </cell>
          <cell r="AS102">
            <v>0.80776467047926781</v>
          </cell>
          <cell r="AT102">
            <v>0.80674704500248762</v>
          </cell>
          <cell r="AU102">
            <v>0.80647548266695113</v>
          </cell>
          <cell r="AV102">
            <v>0.80517724147984771</v>
          </cell>
          <cell r="AW102">
            <v>0.80257153267827697</v>
          </cell>
          <cell r="AX102">
            <v>0.80003926352716148</v>
          </cell>
          <cell r="AY102">
            <v>0.79822728693503642</v>
          </cell>
          <cell r="AZ102">
            <v>0.79634777932922451</v>
          </cell>
        </row>
        <row r="103">
          <cell r="A103" t="str">
            <v>Sc. Ref</v>
          </cell>
          <cell r="C103">
            <v>0.98684704998121009</v>
          </cell>
          <cell r="D103">
            <v>0.98353584122098603</v>
          </cell>
          <cell r="E103">
            <v>0.98399178551977406</v>
          </cell>
          <cell r="F103">
            <v>0.99599178551977408</v>
          </cell>
          <cell r="G103">
            <v>0.99699178551977408</v>
          </cell>
          <cell r="H103">
            <v>0.99799178551977408</v>
          </cell>
          <cell r="I103">
            <v>0.99099178551977407</v>
          </cell>
          <cell r="J103">
            <v>0.98156113114699362</v>
          </cell>
          <cell r="K103">
            <v>0.97637102721761293</v>
          </cell>
          <cell r="L103">
            <v>0.96987457945053812</v>
          </cell>
          <cell r="M103">
            <v>0.96309601396668376</v>
          </cell>
          <cell r="N103">
            <v>0.95380737924452974</v>
          </cell>
          <cell r="O103">
            <v>0.94515344902664555</v>
          </cell>
          <cell r="P103">
            <v>0.93681132175819537</v>
          </cell>
          <cell r="Q103">
            <v>0.92909403396673895</v>
          </cell>
          <cell r="R103">
            <v>0.92427249865643768</v>
          </cell>
          <cell r="S103">
            <v>0.9192236342866047</v>
          </cell>
          <cell r="T103">
            <v>0.91513909212207256</v>
          </cell>
          <cell r="U103">
            <v>0.91006990634409513</v>
          </cell>
          <cell r="V103">
            <v>0.90516543486768541</v>
          </cell>
          <cell r="W103">
            <v>0.90105381748426849</v>
          </cell>
          <cell r="X103">
            <v>0.89701017192443377</v>
          </cell>
          <cell r="Y103">
            <v>0.89394542180256042</v>
          </cell>
          <cell r="Z103">
            <v>0.89089972306769649</v>
          </cell>
          <cell r="AA103">
            <v>0.88775744606259699</v>
          </cell>
          <cell r="AB103">
            <v>0.884698558275124</v>
          </cell>
          <cell r="AC103">
            <v>0.88043374456567092</v>
          </cell>
          <cell r="AD103">
            <v>0.87673570784164589</v>
          </cell>
          <cell r="AE103">
            <v>0.87192935665007021</v>
          </cell>
          <cell r="AF103">
            <v>0.86834687345936556</v>
          </cell>
          <cell r="AG103">
            <v>0.86503347104556216</v>
          </cell>
          <cell r="AH103">
            <v>0.86263138408005391</v>
          </cell>
          <cell r="AI103">
            <v>0.86032529281871006</v>
          </cell>
          <cell r="AJ103">
            <v>0.85753877997852634</v>
          </cell>
          <cell r="AK103">
            <v>0.85454874945808268</v>
          </cell>
          <cell r="AL103">
            <v>0.85221472592731717</v>
          </cell>
          <cell r="AM103">
            <v>0.84939736875928384</v>
          </cell>
          <cell r="AN103">
            <v>0.84671478674838996</v>
          </cell>
          <cell r="AO103">
            <v>0.84368895847018832</v>
          </cell>
          <cell r="AP103">
            <v>0.84112948926676945</v>
          </cell>
          <cell r="AQ103">
            <v>0.83984970280814597</v>
          </cell>
          <cell r="AR103">
            <v>0.83844362404944262</v>
          </cell>
          <cell r="AS103">
            <v>0.8374985513408103</v>
          </cell>
          <cell r="AT103">
            <v>0.83715200141593549</v>
          </cell>
          <cell r="AU103">
            <v>0.83740633510586093</v>
          </cell>
          <cell r="AV103">
            <v>0.83665962873844846</v>
          </cell>
          <cell r="AW103">
            <v>0.83449463002782653</v>
          </cell>
          <cell r="AX103">
            <v>0.83238338427016001</v>
          </cell>
          <cell r="AY103">
            <v>0.83115602494331564</v>
          </cell>
          <cell r="AZ103">
            <v>0.82983229519132851</v>
          </cell>
        </row>
        <row r="104">
          <cell r="A104" t="str">
            <v>Sc 0,7%</v>
          </cell>
          <cell r="C104">
            <v>0.98684704998121009</v>
          </cell>
          <cell r="D104">
            <v>0.98353584122098603</v>
          </cell>
          <cell r="E104">
            <v>0.98399178551977406</v>
          </cell>
          <cell r="F104">
            <v>0.99599178551977408</v>
          </cell>
          <cell r="G104">
            <v>0.99699178551977408</v>
          </cell>
          <cell r="H104">
            <v>0.99799178551977408</v>
          </cell>
          <cell r="I104">
            <v>0.99099178551977407</v>
          </cell>
          <cell r="J104">
            <v>0.98175907512472349</v>
          </cell>
          <cell r="K104">
            <v>0.97676444166924314</v>
          </cell>
          <cell r="L104">
            <v>0.97062257627825022</v>
          </cell>
          <cell r="M104">
            <v>0.96432006545988247</v>
          </cell>
          <cell r="N104">
            <v>0.95571086918583248</v>
          </cell>
          <cell r="O104">
            <v>0.94784008636953088</v>
          </cell>
          <cell r="P104">
            <v>0.94019403174775373</v>
          </cell>
          <cell r="Q104">
            <v>0.93328215588413388</v>
          </cell>
          <cell r="R104">
            <v>0.92949754959121755</v>
          </cell>
          <cell r="S104">
            <v>0.92547353027286128</v>
          </cell>
          <cell r="T104">
            <v>0.92254036357959723</v>
          </cell>
          <cell r="U104">
            <v>0.9187682041803954</v>
          </cell>
          <cell r="V104">
            <v>0.91517883472435901</v>
          </cell>
          <cell r="W104">
            <v>0.91241383639426854</v>
          </cell>
          <cell r="X104">
            <v>0.90958804139365401</v>
          </cell>
          <cell r="Y104">
            <v>0.90772713393604432</v>
          </cell>
          <cell r="Z104">
            <v>0.90588149930102246</v>
          </cell>
          <cell r="AA104">
            <v>0.90389561889916059</v>
          </cell>
          <cell r="AB104">
            <v>0.90201985418341379</v>
          </cell>
          <cell r="AC104">
            <v>0.89884777125739479</v>
          </cell>
          <cell r="AD104">
            <v>0.89617784502136422</v>
          </cell>
          <cell r="AE104">
            <v>0.89233954905212964</v>
          </cell>
          <cell r="AF104">
            <v>0.88970366264157352</v>
          </cell>
          <cell r="AG104">
            <v>0.88730431894903816</v>
          </cell>
          <cell r="AH104">
            <v>0.88583569416795471</v>
          </cell>
          <cell r="AI104">
            <v>0.88443987632009524</v>
          </cell>
          <cell r="AJ104">
            <v>0.88245616304704066</v>
          </cell>
          <cell r="AK104">
            <v>0.88034368984200595</v>
          </cell>
          <cell r="AL104">
            <v>0.87877719424409995</v>
          </cell>
          <cell r="AM104">
            <v>0.87680594105343701</v>
          </cell>
          <cell r="AN104">
            <v>0.87486046896441561</v>
          </cell>
          <cell r="AO104">
            <v>0.87257052339246888</v>
          </cell>
          <cell r="AP104">
            <v>0.87086854638790945</v>
          </cell>
          <cell r="AQ104">
            <v>0.87037026605749834</v>
          </cell>
          <cell r="AR104">
            <v>0.86971390332280862</v>
          </cell>
          <cell r="AS104">
            <v>0.86955870029921289</v>
          </cell>
          <cell r="AT104">
            <v>0.86977064792086867</v>
          </cell>
          <cell r="AU104">
            <v>0.8707702127426622</v>
          </cell>
          <cell r="AV104">
            <v>0.87063468074855377</v>
          </cell>
          <cell r="AW104">
            <v>0.86911751582793395</v>
          </cell>
          <cell r="AX104">
            <v>0.86755488177513063</v>
          </cell>
          <cell r="AY104">
            <v>0.86684793707897145</v>
          </cell>
          <cell r="AZ104">
            <v>0.86602654291939696</v>
          </cell>
        </row>
        <row r="105">
          <cell r="A105" t="str">
            <v xml:space="preserve">Sc 0,4% </v>
          </cell>
          <cell r="C105">
            <v>0.98684704998121009</v>
          </cell>
          <cell r="D105">
            <v>0.98353584122098603</v>
          </cell>
          <cell r="E105">
            <v>0.98399178551977406</v>
          </cell>
          <cell r="F105">
            <v>0.99599178551977408</v>
          </cell>
          <cell r="G105">
            <v>0.99699178551977408</v>
          </cell>
          <cell r="H105">
            <v>0.99799178551977408</v>
          </cell>
          <cell r="I105">
            <v>0.99099178551977407</v>
          </cell>
          <cell r="J105">
            <v>0.98187932008965839</v>
          </cell>
          <cell r="K105">
            <v>0.97708855197708955</v>
          </cell>
          <cell r="L105">
            <v>0.97129155578954252</v>
          </cell>
          <cell r="M105">
            <v>0.96548062067608165</v>
          </cell>
          <cell r="N105">
            <v>0.95748632468124906</v>
          </cell>
          <cell r="O105">
            <v>0.95042371793461289</v>
          </cell>
          <cell r="P105">
            <v>0.943581928006892</v>
          </cell>
          <cell r="Q105">
            <v>0.93764967352856599</v>
          </cell>
          <cell r="R105">
            <v>0.93490892350027932</v>
          </cell>
          <cell r="S105">
            <v>0.93207547781871325</v>
          </cell>
          <cell r="T105">
            <v>0.93037703805550842</v>
          </cell>
          <cell r="U105">
            <v>0.92779803590686571</v>
          </cell>
          <cell r="V105">
            <v>0.92553422832525745</v>
          </cell>
          <cell r="W105">
            <v>0.92414665607135216</v>
          </cell>
          <cell r="X105">
            <v>0.92264149444134591</v>
          </cell>
          <cell r="Y105">
            <v>0.92201948005375856</v>
          </cell>
          <cell r="Z105">
            <v>0.92135017584959089</v>
          </cell>
          <cell r="AA105">
            <v>0.92057510294654521</v>
          </cell>
          <cell r="AB105">
            <v>0.91981769387016699</v>
          </cell>
          <cell r="AC105">
            <v>0.91783090314880145</v>
          </cell>
          <cell r="AD105">
            <v>0.91634029734043743</v>
          </cell>
          <cell r="AE105">
            <v>0.91348658834306962</v>
          </cell>
          <cell r="AF105">
            <v>0.9119239563273106</v>
          </cell>
          <cell r="AG105">
            <v>0.91052645284606115</v>
          </cell>
          <cell r="AH105">
            <v>0.91001098785976542</v>
          </cell>
          <cell r="AI105">
            <v>0.9096122713065955</v>
          </cell>
          <cell r="AJ105">
            <v>0.90872733096990832</v>
          </cell>
          <cell r="AK105">
            <v>0.90752387949490942</v>
          </cell>
          <cell r="AL105">
            <v>0.90690211669483312</v>
          </cell>
          <cell r="AM105">
            <v>0.90581382399385313</v>
          </cell>
          <cell r="AN105">
            <v>0.90465257333819893</v>
          </cell>
          <cell r="AO105">
            <v>0.90323236529159157</v>
          </cell>
          <cell r="AP105">
            <v>0.90237570947765311</v>
          </cell>
          <cell r="AQ105">
            <v>0.90273900442078758</v>
          </cell>
          <cell r="AR105">
            <v>0.9029209135808608</v>
          </cell>
          <cell r="AS105">
            <v>0.90346540837389266</v>
          </cell>
          <cell r="AT105">
            <v>0.90452295227292789</v>
          </cell>
          <cell r="AU105">
            <v>0.90452295227292789</v>
          </cell>
          <cell r="AV105">
            <v>0.90452295227292789</v>
          </cell>
          <cell r="AW105">
            <v>0.90363944448273104</v>
          </cell>
          <cell r="AX105">
            <v>0.90278671783952158</v>
          </cell>
          <cell r="AY105">
            <v>0.90274282065997102</v>
          </cell>
          <cell r="AZ105">
            <v>0.90261189839799405</v>
          </cell>
        </row>
        <row r="106">
          <cell r="A106" t="str">
            <v>Var 1,0C7</v>
          </cell>
          <cell r="C106">
            <v>0.98684704998121009</v>
          </cell>
          <cell r="D106">
            <v>0.98353662843784517</v>
          </cell>
          <cell r="E106">
            <v>0.98420939901766302</v>
          </cell>
          <cell r="F106">
            <v>0.99620939901766303</v>
          </cell>
          <cell r="G106">
            <v>0.99720939901766303</v>
          </cell>
          <cell r="H106">
            <v>0.99820939901766303</v>
          </cell>
          <cell r="I106">
            <v>0.99120939901766303</v>
          </cell>
          <cell r="J106">
            <v>0.98193002882691027</v>
          </cell>
          <cell r="K106">
            <v>0.97629122882130548</v>
          </cell>
          <cell r="L106">
            <v>0.96970466514581621</v>
          </cell>
          <cell r="M106">
            <v>0.96316490675116995</v>
          </cell>
          <cell r="N106">
            <v>0.95413403982138134</v>
          </cell>
          <cell r="O106">
            <v>0.94581799752951423</v>
          </cell>
          <cell r="P106">
            <v>0.93851089524067322</v>
          </cell>
          <cell r="Q106">
            <v>0.93195720531650705</v>
          </cell>
          <cell r="R106">
            <v>0.92815930685326364</v>
          </cell>
          <cell r="S106">
            <v>0.92399583355666282</v>
          </cell>
          <cell r="T106">
            <v>0.92061648437686505</v>
          </cell>
          <cell r="U106">
            <v>0.9168997043651741</v>
          </cell>
          <cell r="V106">
            <v>0.91229152818170467</v>
          </cell>
          <cell r="W106">
            <v>0.9084766722452684</v>
          </cell>
          <cell r="X106">
            <v>0.90424465998470693</v>
          </cell>
          <cell r="Y106">
            <v>0.90109844057676902</v>
          </cell>
          <cell r="Z106">
            <v>0.89826255915003239</v>
          </cell>
          <cell r="AA106">
            <v>0.89506468243136517</v>
          </cell>
          <cell r="AB106">
            <v>0.89227705626436737</v>
          </cell>
          <cell r="AC106">
            <v>0.88797192865723384</v>
          </cell>
          <cell r="AD106">
            <v>0.88380401787838225</v>
          </cell>
          <cell r="AE106">
            <v>0.87863529016357278</v>
          </cell>
          <cell r="AF106">
            <v>0.87506113368643679</v>
          </cell>
          <cell r="AG106">
            <v>0.87248112095141195</v>
          </cell>
          <cell r="AH106">
            <v>0.87029918596333355</v>
          </cell>
          <cell r="AI106">
            <v>0.86812491172910111</v>
          </cell>
          <cell r="AJ106">
            <v>0.86508808170879037</v>
          </cell>
          <cell r="AK106">
            <v>0.86218689696731599</v>
          </cell>
          <cell r="AL106">
            <v>0.85942366170259399</v>
          </cell>
          <cell r="AM106">
            <v>0.85644387545341694</v>
          </cell>
          <cell r="AN106">
            <v>0.85334905719359766</v>
          </cell>
          <cell r="AO106">
            <v>0.850456411909984</v>
          </cell>
          <cell r="AP106">
            <v>0.84754749960938058</v>
          </cell>
          <cell r="AQ106">
            <v>0.8461302377273896</v>
          </cell>
          <cell r="AR106">
            <v>0.84411798201047816</v>
          </cell>
          <cell r="AS106">
            <v>0.84317290930184585</v>
          </cell>
          <cell r="AT106">
            <v>0.84282635937697092</v>
          </cell>
          <cell r="AU106">
            <v>0.84308069306689637</v>
          </cell>
          <cell r="AV106">
            <v>0.84233398669948389</v>
          </cell>
          <cell r="AW106">
            <v>0.84016898798886208</v>
          </cell>
          <cell r="AX106">
            <v>0.83805774223119567</v>
          </cell>
          <cell r="AY106">
            <v>0.8368303829043513</v>
          </cell>
          <cell r="AZ106">
            <v>0.83550665315236405</v>
          </cell>
        </row>
        <row r="107">
          <cell r="A107" t="str">
            <v>Var 1,0C10</v>
          </cell>
          <cell r="C107">
            <v>0.98684704998121009</v>
          </cell>
          <cell r="D107">
            <v>0.98353780795795742</v>
          </cell>
          <cell r="E107">
            <v>0.98453584462719257</v>
          </cell>
          <cell r="F107">
            <v>0.99653584462719258</v>
          </cell>
          <cell r="G107">
            <v>0.99753584462719258</v>
          </cell>
          <cell r="H107">
            <v>0.99853584462719258</v>
          </cell>
          <cell r="I107">
            <v>0.99153584462719258</v>
          </cell>
          <cell r="J107">
            <v>0.98252433655152249</v>
          </cell>
          <cell r="K107">
            <v>0.97619355699041466</v>
          </cell>
          <cell r="L107">
            <v>0.96945221917103641</v>
          </cell>
          <cell r="M107">
            <v>0.96323405803350182</v>
          </cell>
          <cell r="N107">
            <v>0.95439387205031989</v>
          </cell>
          <cell r="O107">
            <v>0.94677498288315398</v>
          </cell>
          <cell r="P107">
            <v>0.94119002215500758</v>
          </cell>
          <cell r="Q107">
            <v>0.93649437549627434</v>
          </cell>
          <cell r="R107">
            <v>0.93379439738664149</v>
          </cell>
          <cell r="S107">
            <v>0.93104427602914996</v>
          </cell>
          <cell r="T107">
            <v>0.92908265515755117</v>
          </cell>
          <cell r="U107">
            <v>0.92734875341340062</v>
          </cell>
          <cell r="V107">
            <v>0.92370923076305989</v>
          </cell>
          <cell r="W107">
            <v>0.92034507357857875</v>
          </cell>
          <cell r="X107">
            <v>0.91566717516765284</v>
          </cell>
          <cell r="Y107">
            <v>0.91223721591157514</v>
          </cell>
          <cell r="Z107">
            <v>0.90936540409747835</v>
          </cell>
          <cell r="AA107">
            <v>0.90638288204639106</v>
          </cell>
          <cell r="AB107">
            <v>0.90413786678127572</v>
          </cell>
          <cell r="AC107">
            <v>0.8997935960035891</v>
          </cell>
          <cell r="AD107">
            <v>0.89484257388754684</v>
          </cell>
          <cell r="AE107">
            <v>0.88909022811165361</v>
          </cell>
          <cell r="AF107">
            <v>0.88535536744973631</v>
          </cell>
          <cell r="AG107">
            <v>0.88393730737740295</v>
          </cell>
          <cell r="AH107">
            <v>0.88217446919044873</v>
          </cell>
          <cell r="AI107">
            <v>0.88031580504080331</v>
          </cell>
          <cell r="AJ107">
            <v>0.87677848954209558</v>
          </cell>
          <cell r="AK107">
            <v>0.87380425931674721</v>
          </cell>
          <cell r="AL107">
            <v>0.87043022404707071</v>
          </cell>
          <cell r="AM107">
            <v>0.86693620715764719</v>
          </cell>
          <cell r="AN107">
            <v>0.86337090380110926</v>
          </cell>
          <cell r="AO107">
            <v>0.86056837871509229</v>
          </cell>
          <cell r="AP107">
            <v>0.85686345517631668</v>
          </cell>
          <cell r="AQ107">
            <v>0.85507139237701058</v>
          </cell>
          <cell r="AR107">
            <v>0.85219381362052093</v>
          </cell>
          <cell r="AS107">
            <v>0.85124874091188873</v>
          </cell>
          <cell r="AT107">
            <v>0.85090219098701381</v>
          </cell>
          <cell r="AU107">
            <v>0.85115652467693925</v>
          </cell>
          <cell r="AV107">
            <v>0.85040981830952678</v>
          </cell>
          <cell r="AW107">
            <v>0.84824481959890496</v>
          </cell>
          <cell r="AX107">
            <v>0.84613357384123833</v>
          </cell>
          <cell r="AY107">
            <v>0.84490621451439396</v>
          </cell>
          <cell r="AZ107">
            <v>0.84358248476240671</v>
          </cell>
        </row>
      </sheetData>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2.1"/>
      <sheetName val="Fig 2.A"/>
      <sheetName val="Fig 2.2"/>
      <sheetName val="Tab 2.1"/>
      <sheetName val="Fig 2.3"/>
      <sheetName val="Fig 2.4"/>
      <sheetName val="Fig 2.5"/>
      <sheetName val="Fig 2.6"/>
      <sheetName val="Fig 2.7"/>
      <sheetName val="Fig 2.8"/>
      <sheetName val="Tab 2.2"/>
      <sheetName val="Fig 2.10"/>
      <sheetName val="Fig 2.11"/>
      <sheetName val="Fig 2.12"/>
      <sheetName val="Fig 2.13"/>
      <sheetName val="Tab 2.A"/>
      <sheetName val="Fig 2.14"/>
      <sheetName val="Fig 2.15"/>
      <sheetName val="Tab 2.3"/>
      <sheetName val="Tab 2.4"/>
      <sheetName val="Fig 2.16"/>
      <sheetName val="Fig 2.17"/>
      <sheetName val="Fig 2.18"/>
      <sheetName val="Fig 2.19"/>
      <sheetName val="Fig 2.20"/>
      <sheetName val="Fig 2.21"/>
      <sheetName val="Tab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0.12047875337467473</v>
          </cell>
          <cell r="G5">
            <v>0.12312027424053167</v>
          </cell>
          <cell r="H5">
            <v>0.12327787866951072</v>
          </cell>
          <cell r="I5">
            <v>0.12260174753402596</v>
          </cell>
          <cell r="J5">
            <v>0.12344564771620968</v>
          </cell>
          <cell r="K5">
            <v>0.12384253143050393</v>
          </cell>
          <cell r="L5">
            <v>0.12386329002943407</v>
          </cell>
          <cell r="M5">
            <v>0.12855882133053373</v>
          </cell>
          <cell r="N5">
            <v>0.12646313829884259</v>
          </cell>
          <cell r="O5">
            <v>0.12843266673618553</v>
          </cell>
          <cell r="P5">
            <v>0.13254507422268313</v>
          </cell>
          <cell r="Q5">
            <v>0.1361290467416062</v>
          </cell>
          <cell r="R5">
            <v>0.13747211802218395</v>
          </cell>
          <cell r="S5">
            <v>0.13704960188541795</v>
          </cell>
          <cell r="T5">
            <v>0.1377418133463604</v>
          </cell>
          <cell r="U5">
            <v>0.13837593586609784</v>
          </cell>
          <cell r="V5">
            <v>0.13720576727132977</v>
          </cell>
          <cell r="W5">
            <v>0.13623673777860743</v>
          </cell>
          <cell r="X5">
            <v>0.14063753470440959</v>
          </cell>
          <cell r="Y5">
            <v>0.13779208129323853</v>
          </cell>
          <cell r="Z5">
            <v>0.13769836158888249</v>
          </cell>
          <cell r="AA5">
            <v>0.13542417928599582</v>
          </cell>
        </row>
        <row r="6">
          <cell r="C6" t="str">
            <v>Sc. Ref</v>
          </cell>
          <cell r="AA6">
            <v>0.13542417928599582</v>
          </cell>
          <cell r="AB6">
            <v>0.13629323094709619</v>
          </cell>
          <cell r="AC6">
            <v>0.13573885417143308</v>
          </cell>
          <cell r="AD6">
            <v>0.13530984922722139</v>
          </cell>
          <cell r="AE6">
            <v>0.13437146287198512</v>
          </cell>
          <cell r="AF6">
            <v>0.13399713595088994</v>
          </cell>
          <cell r="AG6">
            <v>0.13336571731963068</v>
          </cell>
          <cell r="AH6">
            <v>0.1327812065575788</v>
          </cell>
          <cell r="AI6">
            <v>0.13226169024933071</v>
          </cell>
          <cell r="AJ6">
            <v>0.13177923657642862</v>
          </cell>
          <cell r="AK6">
            <v>0.13143000100395139</v>
          </cell>
          <cell r="AL6">
            <v>0.13105389287344832</v>
          </cell>
          <cell r="AM6">
            <v>0.13068237995428447</v>
          </cell>
          <cell r="AN6">
            <v>0.1303987512453221</v>
          </cell>
          <cell r="AO6">
            <v>0.13010582357064632</v>
          </cell>
          <cell r="AP6">
            <v>0.12979074031559104</v>
          </cell>
          <cell r="AQ6">
            <v>0.12948223715760412</v>
          </cell>
          <cell r="AR6">
            <v>0.12916468532166211</v>
          </cell>
          <cell r="AS6">
            <v>0.12886326872401344</v>
          </cell>
          <cell r="AT6">
            <v>0.12854525812106882</v>
          </cell>
          <cell r="AU6">
            <v>0.12824582086332154</v>
          </cell>
          <cell r="AV6">
            <v>0.12798508565370159</v>
          </cell>
          <cell r="AW6">
            <v>0.12767993347412904</v>
          </cell>
          <cell r="AX6">
            <v>0.12743463552435771</v>
          </cell>
          <cell r="AY6">
            <v>0.12714587397443264</v>
          </cell>
          <cell r="AZ6">
            <v>0.12688960710589514</v>
          </cell>
          <cell r="BA6">
            <v>0.12664267240610866</v>
          </cell>
          <cell r="BB6">
            <v>0.12638403622121822</v>
          </cell>
          <cell r="BC6">
            <v>0.12617739928057911</v>
          </cell>
          <cell r="BD6">
            <v>0.12597310428490863</v>
          </cell>
          <cell r="BE6">
            <v>0.12571409055438953</v>
          </cell>
          <cell r="BF6">
            <v>0.12549641842641177</v>
          </cell>
          <cell r="BG6">
            <v>0.12528455128899291</v>
          </cell>
          <cell r="BH6">
            <v>0.12511810053709524</v>
          </cell>
          <cell r="BI6">
            <v>0.12492833658747031</v>
          </cell>
          <cell r="BJ6">
            <v>0.12476325839093408</v>
          </cell>
          <cell r="BK6">
            <v>0.12459772544918234</v>
          </cell>
          <cell r="BL6">
            <v>0.12447205840868117</v>
          </cell>
          <cell r="BM6">
            <v>0.1243641658848937</v>
          </cell>
          <cell r="BN6">
            <v>0.12427023394907637</v>
          </cell>
          <cell r="BO6">
            <v>0.12421268868575697</v>
          </cell>
          <cell r="BP6">
            <v>0.1241849366706876</v>
          </cell>
          <cell r="BQ6">
            <v>0.12416491933012405</v>
          </cell>
          <cell r="BR6">
            <v>0.12414219559738107</v>
          </cell>
          <cell r="BS6">
            <v>0.12414139899068864</v>
          </cell>
          <cell r="BT6">
            <v>0.12414331678488107</v>
          </cell>
          <cell r="BU6">
            <v>0.12414271159723131</v>
          </cell>
          <cell r="BV6">
            <v>0.12416596529611031</v>
          </cell>
        </row>
      </sheetData>
      <sheetData sheetId="10" refreshError="1"/>
      <sheetData sheetId="11" refreshError="1"/>
      <sheetData sheetId="12" refreshError="1"/>
      <sheetData sheetId="13" refreshError="1"/>
      <sheetData sheetId="14" refreshError="1"/>
      <sheetData sheetId="15">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2.7177786144639698E-3</v>
          </cell>
          <cell r="G5">
            <v>4.3460547621453072E-3</v>
          </cell>
          <cell r="H5">
            <v>3.7071425613463271E-3</v>
          </cell>
          <cell r="I5">
            <v>1.270402022039957E-3</v>
          </cell>
          <cell r="J5">
            <v>1.9102087700972187E-3</v>
          </cell>
          <cell r="K5">
            <v>7.9028340317473245E-4</v>
          </cell>
          <cell r="L5">
            <v>-4.0106231867868825E-4</v>
          </cell>
          <cell r="M5">
            <v>-4.6174631996580562E-3</v>
          </cell>
          <cell r="N5">
            <v>-7.1129545152295859E-3</v>
          </cell>
          <cell r="O5">
            <v>-6.4320129017634564E-3</v>
          </cell>
          <cell r="P5">
            <v>-5.391033660585326E-3</v>
          </cell>
          <cell r="Q5">
            <v>-3.4623044761107891E-3</v>
          </cell>
          <cell r="R5">
            <v>-3.2467808792577824E-3</v>
          </cell>
          <cell r="S5">
            <v>-2.9101812397513138E-3</v>
          </cell>
          <cell r="T5">
            <v>-2.16809904531301E-3</v>
          </cell>
          <cell r="U5">
            <v>-4.1580221353773594E-4</v>
          </cell>
          <cell r="V5">
            <v>-1.0582289924643551E-3</v>
          </cell>
          <cell r="W5">
            <v>-1.9806077853748438E-4</v>
          </cell>
          <cell r="X5">
            <v>-6.1939449730179785E-3</v>
          </cell>
          <cell r="Y5">
            <v>9.5420187860212335E-5</v>
          </cell>
          <cell r="Z5">
            <v>1.7867066549187849E-3</v>
          </cell>
          <cell r="AA5">
            <v>1.3450230943454489E-3</v>
          </cell>
        </row>
        <row r="6">
          <cell r="C6" t="str">
            <v>Sc. Ref</v>
          </cell>
          <cell r="AA6">
            <v>1.3450230943454489E-3</v>
          </cell>
          <cell r="AB6">
            <v>-2.0826697736624211E-3</v>
          </cell>
          <cell r="AC6">
            <v>-3.6031807283089246E-3</v>
          </cell>
          <cell r="AD6">
            <v>-3.6026974011285906E-3</v>
          </cell>
          <cell r="AE6">
            <v>-3.8599183383845326E-3</v>
          </cell>
          <cell r="AF6">
            <v>-3.6265619803162175E-3</v>
          </cell>
          <cell r="AG6">
            <v>-3.9015670975464101E-3</v>
          </cell>
          <cell r="AH6">
            <v>-4.0790019559675816E-3</v>
          </cell>
          <cell r="AI6">
            <v>-4.2893152773043342E-3</v>
          </cell>
          <cell r="AJ6">
            <v>-4.3564969222639471E-3</v>
          </cell>
          <cell r="AK6">
            <v>-4.8541801473516166E-3</v>
          </cell>
          <cell r="AL6">
            <v>-5.2837609218701898E-3</v>
          </cell>
          <cell r="AM6">
            <v>-5.5723833016022017E-3</v>
          </cell>
          <cell r="AN6">
            <v>-5.8133167563474142E-3</v>
          </cell>
          <cell r="AO6">
            <v>-6.0884472697075587E-3</v>
          </cell>
          <cell r="AP6">
            <v>-6.2464110344703505E-3</v>
          </cell>
          <cell r="AQ6">
            <v>-6.2984552794601023E-3</v>
          </cell>
          <cell r="AR6">
            <v>-6.3329839329144821E-3</v>
          </cell>
          <cell r="AS6">
            <v>-6.3775906975574448E-3</v>
          </cell>
          <cell r="AT6">
            <v>-6.504956643185511E-3</v>
          </cell>
          <cell r="AU6">
            <v>-6.6669271255163365E-3</v>
          </cell>
          <cell r="AV6">
            <v>-6.8520434617099779E-3</v>
          </cell>
          <cell r="AW6">
            <v>-7.0659997295868804E-3</v>
          </cell>
          <cell r="AX6">
            <v>-7.2980547367585968E-3</v>
          </cell>
          <cell r="AY6">
            <v>-7.4628450875201813E-3</v>
          </cell>
          <cell r="AZ6">
            <v>-7.5509030535534927E-3</v>
          </cell>
          <cell r="BA6">
            <v>-7.6065784027781191E-3</v>
          </cell>
          <cell r="BB6">
            <v>-7.8289466545693742E-3</v>
          </cell>
          <cell r="BC6">
            <v>-7.9381592983750193E-3</v>
          </cell>
          <cell r="BD6">
            <v>-8.0097785334866389E-3</v>
          </cell>
          <cell r="BE6">
            <v>-8.1151786711044227E-3</v>
          </cell>
          <cell r="BF6">
            <v>-8.1346203462022426E-3</v>
          </cell>
          <cell r="BG6">
            <v>-8.0683089327107382E-3</v>
          </cell>
          <cell r="BH6">
            <v>-7.9707636020534545E-3</v>
          </cell>
          <cell r="BI6">
            <v>-7.8184701488649699E-3</v>
          </cell>
          <cell r="BJ6">
            <v>-7.6469018517553444E-3</v>
          </cell>
          <cell r="BK6">
            <v>-7.4189947123171202E-3</v>
          </cell>
          <cell r="BL6">
            <v>-7.2449705449492002E-3</v>
          </cell>
          <cell r="BM6">
            <v>-7.1234928684799775E-3</v>
          </cell>
          <cell r="BN6">
            <v>-7.0320626449719426E-3</v>
          </cell>
          <cell r="BO6">
            <v>-6.9782682931489592E-3</v>
          </cell>
          <cell r="BP6">
            <v>-6.9955140059824727E-3</v>
          </cell>
          <cell r="BQ6">
            <v>-7.1198594628464895E-3</v>
          </cell>
          <cell r="BR6">
            <v>-7.2570416524594117E-3</v>
          </cell>
          <cell r="BS6">
            <v>-7.3590023913324559E-3</v>
          </cell>
          <cell r="BT6">
            <v>-7.4586996576356673E-3</v>
          </cell>
          <cell r="BU6">
            <v>-7.6083580383563415E-3</v>
          </cell>
          <cell r="BV6">
            <v>-7.8338606648642173E-3</v>
          </cell>
        </row>
        <row r="47">
          <cell r="C47" t="str">
            <v>Obs</v>
          </cell>
          <cell r="F47">
            <v>2.7177786144639698E-3</v>
          </cell>
          <cell r="G47">
            <v>4.3460547621453072E-3</v>
          </cell>
          <cell r="H47">
            <v>3.7055718786834224E-3</v>
          </cell>
          <cell r="I47">
            <v>1.268675328385746E-3</v>
          </cell>
          <cell r="J47">
            <v>1.4188791294160036E-3</v>
          </cell>
          <cell r="K47">
            <v>3.2775100472920426E-4</v>
          </cell>
          <cell r="L47">
            <v>-8.8217790728670198E-4</v>
          </cell>
          <cell r="M47">
            <v>-5.1409603664435144E-3</v>
          </cell>
          <cell r="N47">
            <v>-7.6379175054979986E-3</v>
          </cell>
          <cell r="O47">
            <v>-6.9436327179545065E-3</v>
          </cell>
          <cell r="P47">
            <v>-5.9523042238268653E-3</v>
          </cell>
          <cell r="Q47">
            <v>-4.0227452033957389E-3</v>
          </cell>
          <cell r="R47">
            <v>-3.2496960911805595E-3</v>
          </cell>
          <cell r="S47">
            <v>-2.9154025809103035E-3</v>
          </cell>
          <cell r="T47">
            <v>-2.1680964163184879E-3</v>
          </cell>
          <cell r="U47">
            <v>-4.1448469958621503E-4</v>
          </cell>
          <cell r="V47">
            <v>-1.0582261493441991E-3</v>
          </cell>
          <cell r="W47">
            <v>-1.9805788333157603E-4</v>
          </cell>
          <cell r="X47">
            <v>-6.19688076864372E-3</v>
          </cell>
          <cell r="Y47">
            <v>4.8464089575567249E-5</v>
          </cell>
          <cell r="Z47">
            <v>1.770594214731025E-3</v>
          </cell>
        </row>
        <row r="48">
          <cell r="C48">
            <v>1.6E-2</v>
          </cell>
          <cell r="Z48" t="e">
            <v>#REF!</v>
          </cell>
          <cell r="AA48" t="e">
            <v>#REF!</v>
          </cell>
          <cell r="AB48">
            <v>-2.9915096715374678E-3</v>
          </cell>
          <cell r="AC48">
            <v>-4.8058838602291487E-3</v>
          </cell>
          <cell r="AD48">
            <v>-4.7656634175252399E-3</v>
          </cell>
          <cell r="AE48">
            <v>-4.8735632573433385E-3</v>
          </cell>
          <cell r="AF48">
            <v>-4.4086456717735978E-3</v>
          </cell>
          <cell r="AG48">
            <v>-4.3785134532230707E-3</v>
          </cell>
          <cell r="AH48">
            <v>-4.220653170982247E-3</v>
          </cell>
          <cell r="AI48">
            <v>-4.0704283627824578E-3</v>
          </cell>
          <cell r="AJ48">
            <v>-3.7657145281151105E-3</v>
          </cell>
          <cell r="AK48">
            <v>-3.9269639992257077E-3</v>
          </cell>
          <cell r="AL48">
            <v>-3.9801335252684367E-3</v>
          </cell>
          <cell r="AM48">
            <v>-3.8430954247928029E-3</v>
          </cell>
          <cell r="AN48">
            <v>-3.6601984537866505E-3</v>
          </cell>
          <cell r="AO48">
            <v>-3.4623316506707524E-3</v>
          </cell>
          <cell r="AP48">
            <v>-3.1083598871967377E-3</v>
          </cell>
          <cell r="AQ48">
            <v>-2.5902425166870746E-3</v>
          </cell>
          <cell r="AR48">
            <v>-2.0438027503579814E-3</v>
          </cell>
          <cell r="AS48">
            <v>-1.5588218830674683E-3</v>
          </cell>
          <cell r="AT48">
            <v>-1.1353703433060192E-3</v>
          </cell>
          <cell r="AU48">
            <v>-7.4552029063307268E-4</v>
          </cell>
          <cell r="AV48">
            <v>-3.9259543709424527E-4</v>
          </cell>
          <cell r="AW48">
            <v>-5.7875069140650437E-5</v>
          </cell>
          <cell r="AX48">
            <v>2.0517766727831677E-4</v>
          </cell>
          <cell r="AY48">
            <v>5.1374452093821965E-4</v>
          </cell>
          <cell r="AZ48">
            <v>9.0852930660412223E-4</v>
          </cell>
          <cell r="BA48">
            <v>1.3590475535228685E-3</v>
          </cell>
          <cell r="BB48">
            <v>1.5469335168556142E-3</v>
          </cell>
          <cell r="BC48">
            <v>1.8497614825056796E-3</v>
          </cell>
          <cell r="BD48">
            <v>2.1777549857397716E-3</v>
          </cell>
          <cell r="BE48">
            <v>2.470286553120038E-3</v>
          </cell>
          <cell r="BF48">
            <v>2.8378521171471549E-3</v>
          </cell>
          <cell r="BG48">
            <v>3.2513730046527523E-3</v>
          </cell>
          <cell r="BH48">
            <v>3.6884755209086462E-3</v>
          </cell>
          <cell r="BI48">
            <v>4.1650979652280706E-3</v>
          </cell>
          <cell r="BJ48">
            <v>4.6395646264839052E-3</v>
          </cell>
          <cell r="BK48">
            <v>5.1826030061963568E-3</v>
          </cell>
          <cell r="BL48">
            <v>5.6061908111304515E-3</v>
          </cell>
          <cell r="BM48">
            <v>5.9712650388612232E-3</v>
          </cell>
          <cell r="BN48">
            <v>6.2931029686821571E-3</v>
          </cell>
          <cell r="BO48">
            <v>6.5748395516435632E-3</v>
          </cell>
          <cell r="BP48">
            <v>6.7822169284080525E-3</v>
          </cell>
          <cell r="BQ48">
            <v>6.8489113919587563E-3</v>
          </cell>
          <cell r="BR48">
            <v>6.8896262208626852E-3</v>
          </cell>
          <cell r="BS48">
            <v>6.9564049529657057E-3</v>
          </cell>
          <cell r="BT48">
            <v>7.0340306152261306E-3</v>
          </cell>
          <cell r="BU48">
            <v>7.0820650057832751E-3</v>
          </cell>
        </row>
        <row r="49">
          <cell r="C49">
            <v>1.2999999999999999E-2</v>
          </cell>
          <cell r="Z49" t="e">
            <v>#REF!</v>
          </cell>
          <cell r="AA49" t="e">
            <v>#REF!</v>
          </cell>
          <cell r="AB49">
            <v>-2.9915096715374678E-3</v>
          </cell>
          <cell r="AC49">
            <v>-4.8058838602291487E-3</v>
          </cell>
          <cell r="AD49">
            <v>-4.7656634175252399E-3</v>
          </cell>
          <cell r="AE49">
            <v>-4.8735632573433385E-3</v>
          </cell>
          <cell r="AF49">
            <v>-4.4161234781401326E-3</v>
          </cell>
          <cell r="AG49">
            <v>-4.4555923904845696E-3</v>
          </cell>
          <cell r="AH49">
            <v>-4.372734673354417E-3</v>
          </cell>
          <cell r="AI49">
            <v>-4.3038382008181719E-3</v>
          </cell>
          <cell r="AJ49">
            <v>-4.0947581972748393E-3</v>
          </cell>
          <cell r="AK49">
            <v>-4.3926737516661318E-3</v>
          </cell>
          <cell r="AL49">
            <v>-4.5896066304768057E-3</v>
          </cell>
          <cell r="AM49">
            <v>-4.6162374236457804E-3</v>
          </cell>
          <cell r="AN49">
            <v>-4.6055982496968906E-3</v>
          </cell>
          <cell r="AO49">
            <v>-4.6053551107279322E-3</v>
          </cell>
          <cell r="AP49">
            <v>-4.4589228341710696E-3</v>
          </cell>
          <cell r="AQ49">
            <v>-4.1796742217353189E-3</v>
          </cell>
          <cell r="AR49">
            <v>-3.8818782661436124E-3</v>
          </cell>
          <cell r="AS49">
            <v>-3.6046130189923697E-3</v>
          </cell>
          <cell r="AT49">
            <v>-3.4094701658687887E-3</v>
          </cell>
          <cell r="AU49">
            <v>-3.2404794553897442E-3</v>
          </cell>
          <cell r="AV49">
            <v>-3.1167381800069061E-3</v>
          </cell>
          <cell r="AW49">
            <v>-3.0114463460389485E-3</v>
          </cell>
          <cell r="AX49">
            <v>-2.9655804627315985E-3</v>
          </cell>
          <cell r="AY49">
            <v>-2.8368124193876576E-3</v>
          </cell>
          <cell r="AZ49">
            <v>-2.6354694303414306E-3</v>
          </cell>
          <cell r="BA49">
            <v>-2.3899502829963504E-3</v>
          </cell>
          <cell r="BB49">
            <v>-2.3431333493666162E-3</v>
          </cell>
          <cell r="BC49">
            <v>-2.2030362409802551E-3</v>
          </cell>
          <cell r="BD49">
            <v>-2.0405934635765177E-3</v>
          </cell>
          <cell r="BE49">
            <v>-1.9163631579272311E-3</v>
          </cell>
          <cell r="BF49">
            <v>-1.6993492226345108E-3</v>
          </cell>
          <cell r="BG49">
            <v>-1.4091130537451368E-3</v>
          </cell>
          <cell r="BH49">
            <v>-1.1150549798332743E-3</v>
          </cell>
          <cell r="BI49">
            <v>-7.7574564211765895E-4</v>
          </cell>
          <cell r="BJ49">
            <v>-4.3432562920051043E-4</v>
          </cell>
          <cell r="BK49">
            <v>-3.3194036177380815E-5</v>
          </cell>
          <cell r="BL49">
            <v>2.7957035943787512E-4</v>
          </cell>
          <cell r="BM49">
            <v>5.302187033555672E-4</v>
          </cell>
          <cell r="BN49">
            <v>7.4819765556133344E-4</v>
          </cell>
          <cell r="BO49">
            <v>9.1430843626902347E-4</v>
          </cell>
          <cell r="BP49">
            <v>9.9309325772059531E-4</v>
          </cell>
          <cell r="BQ49">
            <v>9.5736802785484354E-4</v>
          </cell>
          <cell r="BR49">
            <v>8.8353030410426303E-4</v>
          </cell>
          <cell r="BS49">
            <v>8.4619560810691996E-4</v>
          </cell>
          <cell r="BT49">
            <v>8.2412214814445162E-4</v>
          </cell>
          <cell r="BU49">
            <v>7.4268405172020491E-4</v>
          </cell>
        </row>
        <row r="50">
          <cell r="C50">
            <v>0.01</v>
          </cell>
          <cell r="Z50" t="e">
            <v>#REF!</v>
          </cell>
          <cell r="AA50" t="e">
            <v>#REF!</v>
          </cell>
          <cell r="AB50">
            <v>-2.9915096715374678E-3</v>
          </cell>
          <cell r="AC50">
            <v>-4.8058838602291487E-3</v>
          </cell>
          <cell r="AD50">
            <v>-4.7656634175252399E-3</v>
          </cell>
          <cell r="AE50">
            <v>-4.8735632573433385E-3</v>
          </cell>
          <cell r="AF50">
            <v>-4.430230905481336E-3</v>
          </cell>
          <cell r="AG50">
            <v>-4.5391991477965188E-3</v>
          </cell>
          <cell r="AH50">
            <v>-4.5438701851562568E-3</v>
          </cell>
          <cell r="AI50">
            <v>-4.5636836338533437E-3</v>
          </cell>
          <cell r="AJ50">
            <v>-4.4554278262811109E-3</v>
          </cell>
          <cell r="AK50">
            <v>-4.8972693700401193E-3</v>
          </cell>
          <cell r="AL50">
            <v>-5.2267192744599456E-3</v>
          </cell>
          <cell r="AM50">
            <v>-5.4080421321495153E-3</v>
          </cell>
          <cell r="AN50">
            <v>-5.597344873195631E-3</v>
          </cell>
          <cell r="AO50">
            <v>-5.7977794379216741E-3</v>
          </cell>
          <cell r="AP50">
            <v>-5.8790812582034946E-3</v>
          </cell>
          <cell r="AQ50">
            <v>-5.8543285631652286E-3</v>
          </cell>
          <cell r="AR50">
            <v>-5.8208751149242122E-3</v>
          </cell>
          <cell r="AS50">
            <v>-5.797513988071018E-3</v>
          </cell>
          <cell r="AT50">
            <v>-5.8357278969518034E-3</v>
          </cell>
          <cell r="AU50">
            <v>-5.8979989886452922E-3</v>
          </cell>
          <cell r="AV50">
            <v>-6.0083715139479799E-3</v>
          </cell>
          <cell r="AW50">
            <v>-6.130691910688213E-3</v>
          </cell>
          <cell r="AX50">
            <v>-6.3199013279664762E-3</v>
          </cell>
          <cell r="AY50">
            <v>-6.4101963449450239E-3</v>
          </cell>
          <cell r="AZ50">
            <v>-6.414534578346176E-3</v>
          </cell>
          <cell r="BA50">
            <v>-6.3685909504971883E-3</v>
          </cell>
          <cell r="BB50">
            <v>-6.4850492661300829E-3</v>
          </cell>
          <cell r="BC50">
            <v>-6.528760864945915E-3</v>
          </cell>
          <cell r="BD50">
            <v>-6.5518270161081527E-3</v>
          </cell>
          <cell r="BE50">
            <v>-6.6094776374442665E-3</v>
          </cell>
          <cell r="BF50">
            <v>-6.5525788680758645E-3</v>
          </cell>
          <cell r="BG50">
            <v>-6.4363034579430767E-3</v>
          </cell>
          <cell r="BH50">
            <v>-6.2889961411956297E-3</v>
          </cell>
          <cell r="BI50">
            <v>-6.1149785054323835E-3</v>
          </cell>
          <cell r="BJ50">
            <v>-5.9161722512375003E-3</v>
          </cell>
          <cell r="BK50">
            <v>-5.6558833735905756E-3</v>
          </cell>
          <cell r="BL50">
            <v>-5.5099880404749502E-3</v>
          </cell>
          <cell r="BM50">
            <v>-5.4084617071919472E-3</v>
          </cell>
          <cell r="BN50">
            <v>-5.3340073042081881E-3</v>
          </cell>
          <cell r="BO50">
            <v>-5.3219162569876355E-3</v>
          </cell>
          <cell r="BP50">
            <v>-5.3511149422055815E-3</v>
          </cell>
          <cell r="BQ50">
            <v>-5.5347940062553669E-3</v>
          </cell>
          <cell r="BR50">
            <v>-5.7404476445119534E-3</v>
          </cell>
          <cell r="BS50">
            <v>-5.9294705807341197E-3</v>
          </cell>
          <cell r="BT50">
            <v>-6.0825000078440217E-3</v>
          </cell>
          <cell r="BU50">
            <v>-6.2844029323392836E-3</v>
          </cell>
        </row>
        <row r="51">
          <cell r="C51">
            <v>7.0000000000000001E-3</v>
          </cell>
          <cell r="Z51" t="e">
            <v>#REF!</v>
          </cell>
          <cell r="AA51" t="e">
            <v>#REF!</v>
          </cell>
          <cell r="AB51">
            <v>-2.9915096715374678E-3</v>
          </cell>
          <cell r="AC51">
            <v>-4.8058838602291487E-3</v>
          </cell>
          <cell r="AD51">
            <v>-4.7656634175252399E-3</v>
          </cell>
          <cell r="AE51">
            <v>-4.8735632573433385E-3</v>
          </cell>
          <cell r="AF51">
            <v>-4.4395501447121177E-3</v>
          </cell>
          <cell r="AG51">
            <v>-4.6028836230741221E-3</v>
          </cell>
          <cell r="AH51">
            <v>-4.6726024557939283E-3</v>
          </cell>
          <cell r="AI51">
            <v>-4.7619696558851288E-3</v>
          </cell>
          <cell r="AJ51">
            <v>-4.7302383682469307E-3</v>
          </cell>
          <cell r="AK51">
            <v>-5.304992080061216E-3</v>
          </cell>
          <cell r="AL51">
            <v>-5.772603946168714E-3</v>
          </cell>
          <cell r="AM51">
            <v>-6.1268710130884529E-3</v>
          </cell>
          <cell r="AN51">
            <v>-6.5023307700053934E-3</v>
          </cell>
          <cell r="AO51">
            <v>-6.9227540889387207E-3</v>
          </cell>
          <cell r="AP51">
            <v>-7.2282943712005943E-3</v>
          </cell>
          <cell r="AQ51">
            <v>-7.4263767009828396E-3</v>
          </cell>
          <cell r="AR51">
            <v>-7.6405459092075412E-3</v>
          </cell>
          <cell r="AS51">
            <v>-7.8852608388641776E-3</v>
          </cell>
          <cell r="AT51">
            <v>-8.1841117869081992E-3</v>
          </cell>
          <cell r="AU51">
            <v>-8.4912430402762085E-3</v>
          </cell>
          <cell r="AV51">
            <v>-8.8383896654163074E-3</v>
          </cell>
          <cell r="AW51">
            <v>-9.2051404826966055E-3</v>
          </cell>
          <cell r="AX51">
            <v>-9.6255631460312741E-3</v>
          </cell>
          <cell r="AY51">
            <v>-9.9630294396594321E-3</v>
          </cell>
          <cell r="AZ51">
            <v>-1.021214463513323E-2</v>
          </cell>
          <cell r="BA51">
            <v>-1.0376452197056629E-2</v>
          </cell>
          <cell r="BB51">
            <v>-1.0689931974283057E-2</v>
          </cell>
          <cell r="BC51">
            <v>-1.094566477050235E-2</v>
          </cell>
          <cell r="BD51">
            <v>-1.1166763718620965E-2</v>
          </cell>
          <cell r="BE51">
            <v>-1.1431805275370077E-2</v>
          </cell>
          <cell r="BF51">
            <v>-1.1604435700989596E-2</v>
          </cell>
          <cell r="BG51">
            <v>-1.1676513611028227E-2</v>
          </cell>
          <cell r="BH51">
            <v>-1.17218002209242E-2</v>
          </cell>
          <cell r="BI51">
            <v>-1.1728915439990495E-2</v>
          </cell>
          <cell r="BJ51">
            <v>-1.1690064002964046E-2</v>
          </cell>
          <cell r="BK51">
            <v>-1.160606639620182E-2</v>
          </cell>
          <cell r="BL51">
            <v>-1.1634142444095108E-2</v>
          </cell>
          <cell r="BM51">
            <v>-1.1704498182939949E-2</v>
          </cell>
          <cell r="BN51">
            <v>-1.1803224262916245E-2</v>
          </cell>
          <cell r="BO51">
            <v>-1.193630674218446E-2</v>
          </cell>
          <cell r="BP51">
            <v>-1.2141558769743627E-2</v>
          </cell>
          <cell r="BQ51">
            <v>-1.2505549974457297E-2</v>
          </cell>
          <cell r="BR51">
            <v>-1.2874259382635533E-2</v>
          </cell>
          <cell r="BS51">
            <v>-1.3222930402528754E-2</v>
          </cell>
          <cell r="BT51">
            <v>-1.3551757272350834E-2</v>
          </cell>
          <cell r="BU51">
            <v>-1.3917355732176256E-2</v>
          </cell>
        </row>
      </sheetData>
      <sheetData sheetId="16" refreshError="1"/>
      <sheetData sheetId="17" refreshError="1"/>
      <sheetData sheetId="18" refreshError="1"/>
      <sheetData sheetId="19" refreshError="1"/>
      <sheetData sheetId="20" refreshError="1"/>
      <sheetData sheetId="21">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0.11776097476021076</v>
          </cell>
          <cell r="G5">
            <v>0.11877421947838636</v>
          </cell>
          <cell r="H5">
            <v>0.11957073610816439</v>
          </cell>
          <cell r="I5">
            <v>0.121331345511986</v>
          </cell>
          <cell r="J5">
            <v>0.12153543894611246</v>
          </cell>
          <cell r="K5">
            <v>0.1230522480273292</v>
          </cell>
          <cell r="L5">
            <v>0.12426435234811276</v>
          </cell>
          <cell r="M5">
            <v>0.13317628453019179</v>
          </cell>
          <cell r="N5">
            <v>0.13357609281407218</v>
          </cell>
          <cell r="O5">
            <v>0.13486467963794899</v>
          </cell>
          <cell r="P5">
            <v>0.13793610788326846</v>
          </cell>
          <cell r="Q5">
            <v>0.13959135121771699</v>
          </cell>
          <cell r="R5">
            <v>0.14071889890144174</v>
          </cell>
          <cell r="S5">
            <v>0.13995978312516927</v>
          </cell>
          <cell r="T5">
            <v>0.13990991239167341</v>
          </cell>
          <cell r="U5">
            <v>0.13879173807963557</v>
          </cell>
          <cell r="V5">
            <v>0.13826399626379413</v>
          </cell>
          <cell r="W5">
            <v>0.13643479855714491</v>
          </cell>
          <cell r="X5">
            <v>0.14683147967742757</v>
          </cell>
          <cell r="Y5">
            <v>0.13769666110537832</v>
          </cell>
          <cell r="Z5">
            <v>0.1359116549339637</v>
          </cell>
          <cell r="AA5">
            <v>0.1338764247798184</v>
          </cell>
        </row>
        <row r="6">
          <cell r="C6" t="str">
            <v>Sc. Ref</v>
          </cell>
          <cell r="AA6">
            <v>0.1338764247798184</v>
          </cell>
          <cell r="AB6">
            <v>0.13837122088410631</v>
          </cell>
          <cell r="AC6">
            <v>0.13933756263175079</v>
          </cell>
          <cell r="AD6">
            <v>0.13890828333091512</v>
          </cell>
          <cell r="AE6">
            <v>0.1382273208323769</v>
          </cell>
          <cell r="AF6">
            <v>0.1376198377337797</v>
          </cell>
          <cell r="AG6">
            <v>0.13726361061766651</v>
          </cell>
          <cell r="AH6">
            <v>0.13685671187298021</v>
          </cell>
          <cell r="AI6">
            <v>0.13654766981929017</v>
          </cell>
          <cell r="AJ6">
            <v>0.13613250943910349</v>
          </cell>
          <cell r="AK6">
            <v>0.136281055086974</v>
          </cell>
          <cell r="AL6">
            <v>0.13633464807694295</v>
          </cell>
          <cell r="AM6">
            <v>0.13625186634070985</v>
          </cell>
          <cell r="AN6">
            <v>0.13620926928197347</v>
          </cell>
          <cell r="AO6">
            <v>0.13619156445787428</v>
          </cell>
          <cell r="AP6">
            <v>0.13603453574642474</v>
          </cell>
          <cell r="AQ6">
            <v>0.13577816580742672</v>
          </cell>
          <cell r="AR6">
            <v>0.13549522731937041</v>
          </cell>
          <cell r="AS6">
            <v>0.13523849684756642</v>
          </cell>
          <cell r="AT6">
            <v>0.13504792708254829</v>
          </cell>
          <cell r="AU6">
            <v>0.13491053188514834</v>
          </cell>
          <cell r="AV6">
            <v>0.13483498332208052</v>
          </cell>
          <cell r="AW6">
            <v>0.13474385651367504</v>
          </cell>
          <cell r="AX6">
            <v>0.13473067933029381</v>
          </cell>
          <cell r="AY6">
            <v>0.13460677108811117</v>
          </cell>
          <cell r="AZ6">
            <v>0.13443862227903017</v>
          </cell>
          <cell r="BA6">
            <v>0.13424742077623783</v>
          </cell>
          <cell r="BB6">
            <v>0.13421120760924998</v>
          </cell>
          <cell r="BC6">
            <v>0.13411383594972512</v>
          </cell>
          <cell r="BD6">
            <v>0.13398121154023154</v>
          </cell>
          <cell r="BE6">
            <v>0.13382764868304278</v>
          </cell>
          <cell r="BF6">
            <v>0.13362946946156368</v>
          </cell>
          <cell r="BG6">
            <v>0.13335134309218299</v>
          </cell>
          <cell r="BH6">
            <v>0.13308739919414156</v>
          </cell>
          <cell r="BI6">
            <v>0.13274539486916861</v>
          </cell>
          <cell r="BJ6">
            <v>0.1324088018047819</v>
          </cell>
          <cell r="BK6">
            <v>0.13201541527175498</v>
          </cell>
          <cell r="BL6">
            <v>0.13171577991098948</v>
          </cell>
          <cell r="BM6">
            <v>0.13148646119854324</v>
          </cell>
          <cell r="BN6">
            <v>0.1313011500775621</v>
          </cell>
          <cell r="BO6">
            <v>0.13118986083656453</v>
          </cell>
          <cell r="BP6">
            <v>0.13117940362941211</v>
          </cell>
          <cell r="BQ6">
            <v>0.13128377916254072</v>
          </cell>
          <cell r="BR6">
            <v>0.13139828356110408</v>
          </cell>
          <cell r="BS6">
            <v>0.13149949280735107</v>
          </cell>
          <cell r="BT6">
            <v>0.13160115224482935</v>
          </cell>
          <cell r="BU6">
            <v>0.13175024903561749</v>
          </cell>
          <cell r="BV6">
            <v>0.13199904820179229</v>
          </cell>
        </row>
        <row r="7">
          <cell r="C7" t="str">
            <v>Var fécondité haute</v>
          </cell>
          <cell r="AA7">
            <v>0.1338764247798184</v>
          </cell>
          <cell r="AB7">
            <v>0.13837122088410631</v>
          </cell>
          <cell r="AC7">
            <v>0.13933756263175079</v>
          </cell>
          <cell r="AD7">
            <v>0.13890828333091512</v>
          </cell>
          <cell r="AE7">
            <v>0.1382273208323769</v>
          </cell>
          <cell r="AF7">
            <v>0.1376198377337797</v>
          </cell>
          <cell r="AG7">
            <v>0.13726361061766651</v>
          </cell>
          <cell r="AH7">
            <v>0.13685671187298021</v>
          </cell>
          <cell r="AI7">
            <v>0.13654766981929017</v>
          </cell>
          <cell r="AJ7">
            <v>0.13613250943910349</v>
          </cell>
          <cell r="AK7">
            <v>0.136281055086974</v>
          </cell>
          <cell r="AL7">
            <v>0.13633464807694295</v>
          </cell>
          <cell r="AM7">
            <v>0.13625186634070985</v>
          </cell>
          <cell r="AN7">
            <v>0.13620926928197347</v>
          </cell>
          <cell r="AO7">
            <v>0.13619156445787428</v>
          </cell>
          <cell r="AP7">
            <v>0.13603453574642474</v>
          </cell>
          <cell r="AQ7">
            <v>0.1356582650031809</v>
          </cell>
          <cell r="AR7">
            <v>0.13541176705618224</v>
          </cell>
          <cell r="AS7">
            <v>0.13504688924425834</v>
          </cell>
          <cell r="AT7">
            <v>0.13495603465269354</v>
          </cell>
          <cell r="AU7">
            <v>0.13454548301014749</v>
          </cell>
          <cell r="AV7">
            <v>0.13434308011559884</v>
          </cell>
          <cell r="AW7">
            <v>0.13398358578186093</v>
          </cell>
          <cell r="AX7">
            <v>0.13394710423949177</v>
          </cell>
          <cell r="AY7">
            <v>0.13376255388563352</v>
          </cell>
          <cell r="AZ7">
            <v>0.13346381223407391</v>
          </cell>
          <cell r="BA7">
            <v>0.13305212294338742</v>
          </cell>
          <cell r="BB7">
            <v>0.13281825310822484</v>
          </cell>
          <cell r="BC7">
            <v>0.13244095694110905</v>
          </cell>
          <cell r="BD7">
            <v>0.13211389128637285</v>
          </cell>
          <cell r="BE7">
            <v>0.13166237468446768</v>
          </cell>
          <cell r="BF7">
            <v>0.13120871892500449</v>
          </cell>
          <cell r="BG7">
            <v>0.13061623953487447</v>
          </cell>
          <cell r="BH7">
            <v>0.13008666134538291</v>
          </cell>
          <cell r="BI7">
            <v>0.12957299405172279</v>
          </cell>
          <cell r="BJ7">
            <v>0.12910529222672604</v>
          </cell>
          <cell r="BK7">
            <v>0.12836415085822989</v>
          </cell>
          <cell r="BL7">
            <v>0.12781304656900885</v>
          </cell>
          <cell r="BM7">
            <v>0.12736996762083075</v>
          </cell>
          <cell r="BN7">
            <v>0.12712487114189092</v>
          </cell>
          <cell r="BO7">
            <v>0.12669633726139679</v>
          </cell>
          <cell r="BP7">
            <v>0.12636972249153233</v>
          </cell>
          <cell r="BQ7">
            <v>0.12627787196225373</v>
          </cell>
          <cell r="BR7">
            <v>0.12610537183331791</v>
          </cell>
          <cell r="BS7">
            <v>0.12585280738667715</v>
          </cell>
          <cell r="BT7">
            <v>0.12567276730063662</v>
          </cell>
          <cell r="BU7">
            <v>0.12576936078366122</v>
          </cell>
          <cell r="BV7">
            <v>0.12573525817731693</v>
          </cell>
        </row>
        <row r="8">
          <cell r="C8" t="str">
            <v>Var fécondité basse</v>
          </cell>
          <cell r="AA8">
            <v>0.1338764247798184</v>
          </cell>
          <cell r="AB8">
            <v>0.13837122088410631</v>
          </cell>
          <cell r="AC8">
            <v>0.13933756263175079</v>
          </cell>
          <cell r="AD8">
            <v>0.13890828333091512</v>
          </cell>
          <cell r="AE8">
            <v>0.1382273208323769</v>
          </cell>
          <cell r="AF8">
            <v>0.1376198377337797</v>
          </cell>
          <cell r="AG8">
            <v>0.13726361061766651</v>
          </cell>
          <cell r="AH8">
            <v>0.13685671187298021</v>
          </cell>
          <cell r="AI8">
            <v>0.13654766981929017</v>
          </cell>
          <cell r="AJ8">
            <v>0.13613250943910349</v>
          </cell>
          <cell r="AK8">
            <v>0.136281055086974</v>
          </cell>
          <cell r="AL8">
            <v>0.13633464807694295</v>
          </cell>
          <cell r="AM8">
            <v>0.13625186634070985</v>
          </cell>
          <cell r="AN8">
            <v>0.13620926928197347</v>
          </cell>
          <cell r="AO8">
            <v>0.13619156445787428</v>
          </cell>
          <cell r="AP8">
            <v>0.13603453574642474</v>
          </cell>
          <cell r="AQ8">
            <v>0.1359551993645555</v>
          </cell>
          <cell r="AR8">
            <v>0.13564681679362806</v>
          </cell>
          <cell r="AS8">
            <v>0.1352739139095554</v>
          </cell>
          <cell r="AT8">
            <v>0.13517178132931446</v>
          </cell>
          <cell r="AU8">
            <v>0.13492426456728138</v>
          </cell>
          <cell r="AV8">
            <v>0.13485469032113062</v>
          </cell>
          <cell r="AW8">
            <v>0.13496302497511031</v>
          </cell>
          <cell r="AX8">
            <v>0.13507956895193901</v>
          </cell>
          <cell r="AY8">
            <v>0.1352952024313836</v>
          </cell>
          <cell r="AZ8">
            <v>0.13522887843402623</v>
          </cell>
          <cell r="BA8">
            <v>0.13515100723898257</v>
          </cell>
          <cell r="BB8">
            <v>0.13540611292395466</v>
          </cell>
          <cell r="BC8">
            <v>0.13565441720332433</v>
          </cell>
          <cell r="BD8">
            <v>0.13587875456349591</v>
          </cell>
          <cell r="BE8">
            <v>0.13608108320205872</v>
          </cell>
          <cell r="BF8">
            <v>0.13614128053131494</v>
          </cell>
          <cell r="BG8">
            <v>0.13637563115636642</v>
          </cell>
          <cell r="BH8">
            <v>0.13648856937492931</v>
          </cell>
          <cell r="BI8">
            <v>0.13642100610066954</v>
          </cell>
          <cell r="BJ8">
            <v>0.13635638283324136</v>
          </cell>
          <cell r="BK8">
            <v>0.13614843564343501</v>
          </cell>
          <cell r="BL8">
            <v>0.13615678147841004</v>
          </cell>
          <cell r="BM8">
            <v>0.13615643303337066</v>
          </cell>
          <cell r="BN8">
            <v>0.13613585940940495</v>
          </cell>
          <cell r="BO8">
            <v>0.13650161151056256</v>
          </cell>
          <cell r="BP8">
            <v>0.13666122651394513</v>
          </cell>
          <cell r="BQ8">
            <v>0.13700910765314839</v>
          </cell>
          <cell r="BR8">
            <v>0.13759042184010603</v>
          </cell>
          <cell r="BS8">
            <v>0.13771668288158223</v>
          </cell>
          <cell r="BT8">
            <v>0.13828780144109212</v>
          </cell>
          <cell r="BU8">
            <v>0.13841462915235683</v>
          </cell>
          <cell r="BV8">
            <v>0.13902131848393634</v>
          </cell>
        </row>
        <row r="10">
          <cell r="C10" t="str">
            <v>Obs</v>
          </cell>
          <cell r="F10">
            <v>2.7177786144639698E-3</v>
          </cell>
          <cell r="G10">
            <v>4.3460547621453072E-3</v>
          </cell>
          <cell r="H10">
            <v>3.7071425613463271E-3</v>
          </cell>
          <cell r="I10">
            <v>1.270402022039957E-3</v>
          </cell>
          <cell r="J10">
            <v>1.9102087700972187E-3</v>
          </cell>
          <cell r="K10">
            <v>7.9028340317473245E-4</v>
          </cell>
          <cell r="L10">
            <v>-4.0106231867868825E-4</v>
          </cell>
          <cell r="M10">
            <v>-4.6174631996580562E-3</v>
          </cell>
          <cell r="N10">
            <v>-7.1129545152295859E-3</v>
          </cell>
          <cell r="O10">
            <v>-6.4320129017634564E-3</v>
          </cell>
          <cell r="P10">
            <v>-5.391033660585326E-3</v>
          </cell>
          <cell r="Q10">
            <v>-3.4623044761107891E-3</v>
          </cell>
          <cell r="R10">
            <v>-3.2467808792577824E-3</v>
          </cell>
          <cell r="S10">
            <v>-2.9101812397513138E-3</v>
          </cell>
          <cell r="T10">
            <v>-2.16809904531301E-3</v>
          </cell>
          <cell r="U10">
            <v>-4.1580221353773594E-4</v>
          </cell>
          <cell r="V10">
            <v>-1.0582289924643551E-3</v>
          </cell>
          <cell r="W10">
            <v>-1.9806077853748438E-4</v>
          </cell>
          <cell r="X10">
            <v>-6.1939449730179785E-3</v>
          </cell>
          <cell r="Y10">
            <v>9.5420187860212335E-5</v>
          </cell>
          <cell r="Z10">
            <v>1.7867066549187849E-3</v>
          </cell>
          <cell r="AA10">
            <v>1.3450230943454489E-3</v>
          </cell>
        </row>
        <row r="11">
          <cell r="C11" t="str">
            <v>Sc. Ref</v>
          </cell>
          <cell r="AA11">
            <v>1.3450230943454489E-3</v>
          </cell>
          <cell r="AB11">
            <v>-2.0826697736624211E-3</v>
          </cell>
          <cell r="AC11">
            <v>-3.6031807283089246E-3</v>
          </cell>
          <cell r="AD11">
            <v>-3.6026974011285906E-3</v>
          </cell>
          <cell r="AE11">
            <v>-3.8599183383845326E-3</v>
          </cell>
          <cell r="AF11">
            <v>-3.6265619803162175E-3</v>
          </cell>
          <cell r="AG11">
            <v>-3.9015670975464101E-3</v>
          </cell>
          <cell r="AH11">
            <v>-4.0790019559675816E-3</v>
          </cell>
          <cell r="AI11">
            <v>-4.2893152773043342E-3</v>
          </cell>
          <cell r="AJ11">
            <v>-4.3564969222639471E-3</v>
          </cell>
          <cell r="AK11">
            <v>-4.8541801473516166E-3</v>
          </cell>
          <cell r="AL11">
            <v>-5.2837609218701898E-3</v>
          </cell>
          <cell r="AM11">
            <v>-5.5723833016022017E-3</v>
          </cell>
          <cell r="AN11">
            <v>-5.8133167563474142E-3</v>
          </cell>
          <cell r="AO11">
            <v>-6.0884472697075587E-3</v>
          </cell>
          <cell r="AP11">
            <v>-6.2464110344703505E-3</v>
          </cell>
          <cell r="AQ11">
            <v>-6.2984552794601023E-3</v>
          </cell>
          <cell r="AR11">
            <v>-6.3329839329144821E-3</v>
          </cell>
          <cell r="AS11">
            <v>-6.3775906975574448E-3</v>
          </cell>
          <cell r="AT11">
            <v>-6.504956643185511E-3</v>
          </cell>
          <cell r="AU11">
            <v>-6.6669271255163365E-3</v>
          </cell>
          <cell r="AV11">
            <v>-6.8520434617099779E-3</v>
          </cell>
          <cell r="AW11">
            <v>-7.0659997295868804E-3</v>
          </cell>
          <cell r="AX11">
            <v>-7.2980547367585968E-3</v>
          </cell>
          <cell r="AY11">
            <v>-7.4628450875201813E-3</v>
          </cell>
          <cell r="AZ11">
            <v>-7.5509030535534927E-3</v>
          </cell>
          <cell r="BA11">
            <v>-7.6065784027781191E-3</v>
          </cell>
          <cell r="BB11">
            <v>-7.8289466545693742E-3</v>
          </cell>
          <cell r="BC11">
            <v>-7.9381592983750193E-3</v>
          </cell>
          <cell r="BD11">
            <v>-8.0097785334866389E-3</v>
          </cell>
          <cell r="BE11">
            <v>-8.1151786711044227E-3</v>
          </cell>
          <cell r="BF11">
            <v>-8.1346203462022426E-3</v>
          </cell>
          <cell r="BG11">
            <v>-8.0683089327107382E-3</v>
          </cell>
          <cell r="BH11">
            <v>-7.9707636020534545E-3</v>
          </cell>
          <cell r="BI11">
            <v>-7.8184701488649699E-3</v>
          </cell>
          <cell r="BJ11">
            <v>-7.6469018517553444E-3</v>
          </cell>
          <cell r="BK11">
            <v>-7.4189947123171202E-3</v>
          </cell>
          <cell r="BL11">
            <v>-7.2449705449492002E-3</v>
          </cell>
          <cell r="BM11">
            <v>-7.1234928684799775E-3</v>
          </cell>
          <cell r="BN11">
            <v>-7.0320626449719426E-3</v>
          </cell>
          <cell r="BO11">
            <v>-6.9782682931489592E-3</v>
          </cell>
          <cell r="BP11">
            <v>-6.9955140059824727E-3</v>
          </cell>
          <cell r="BQ11">
            <v>-7.1198594628464895E-3</v>
          </cell>
          <cell r="BR11">
            <v>-7.2570416524594117E-3</v>
          </cell>
          <cell r="BS11">
            <v>-7.3590023913324559E-3</v>
          </cell>
          <cell r="BT11">
            <v>-7.4586996576356673E-3</v>
          </cell>
          <cell r="BU11">
            <v>-7.6083580383563415E-3</v>
          </cell>
          <cell r="BV11">
            <v>-7.8338606648642173E-3</v>
          </cell>
        </row>
        <row r="12">
          <cell r="C12" t="str">
            <v>Var fécondité haute</v>
          </cell>
          <cell r="AA12">
            <v>1.3450230943454489E-3</v>
          </cell>
          <cell r="AB12">
            <v>-2.0826697736624211E-3</v>
          </cell>
          <cell r="AC12">
            <v>-3.6031807283089246E-3</v>
          </cell>
          <cell r="AD12">
            <v>-3.6026974011285906E-3</v>
          </cell>
          <cell r="AE12">
            <v>-3.8599183383845326E-3</v>
          </cell>
          <cell r="AF12">
            <v>-3.6265619803162175E-3</v>
          </cell>
          <cell r="AG12">
            <v>-3.9015670975464101E-3</v>
          </cell>
          <cell r="AH12">
            <v>-4.0790019559675816E-3</v>
          </cell>
          <cell r="AI12">
            <v>-4.2893152773043342E-3</v>
          </cell>
          <cell r="AJ12">
            <v>-4.3564969222639471E-3</v>
          </cell>
          <cell r="AK12">
            <v>-4.8541801473516166E-3</v>
          </cell>
          <cell r="AL12">
            <v>-5.2837609218701898E-3</v>
          </cell>
          <cell r="AM12">
            <v>-5.5723833016022017E-3</v>
          </cell>
          <cell r="AN12">
            <v>-5.8133167563474142E-3</v>
          </cell>
          <cell r="AO12">
            <v>-6.0884472697075587E-3</v>
          </cell>
          <cell r="AP12">
            <v>-6.2464110344703505E-3</v>
          </cell>
          <cell r="AQ12">
            <v>-6.0341496229556202E-3</v>
          </cell>
          <cell r="AR12">
            <v>-6.0689858625986859E-3</v>
          </cell>
          <cell r="AS12">
            <v>-6.0222984400047641E-3</v>
          </cell>
          <cell r="AT12">
            <v>-6.1933151202725467E-3</v>
          </cell>
          <cell r="AU12">
            <v>-6.0877820838379504E-3</v>
          </cell>
          <cell r="AV12">
            <v>-6.1063512222918059E-3</v>
          </cell>
          <cell r="AW12">
            <v>-6.050118298232654E-3</v>
          </cell>
          <cell r="AX12">
            <v>-6.2609361197167313E-3</v>
          </cell>
          <cell r="AY12">
            <v>-6.3306832274102054E-3</v>
          </cell>
          <cell r="AZ12">
            <v>-6.2516153845438016E-3</v>
          </cell>
          <cell r="BA12">
            <v>-6.1371015330494161E-3</v>
          </cell>
          <cell r="BB12">
            <v>-6.1596325430044729E-3</v>
          </cell>
          <cell r="BC12">
            <v>-6.098316396049186E-3</v>
          </cell>
          <cell r="BD12">
            <v>-5.9478935706566149E-3</v>
          </cell>
          <cell r="BE12">
            <v>-5.8580150183306645E-3</v>
          </cell>
          <cell r="BF12">
            <v>-5.7082271676842933E-3</v>
          </cell>
          <cell r="BG12">
            <v>-5.3219394906398321E-3</v>
          </cell>
          <cell r="BH12">
            <v>-4.9813433014356256E-3</v>
          </cell>
          <cell r="BI12">
            <v>-4.6732017205015075E-3</v>
          </cell>
          <cell r="BJ12">
            <v>-4.3444284550529511E-3</v>
          </cell>
          <cell r="BK12">
            <v>-3.8271412266090987E-3</v>
          </cell>
          <cell r="BL12">
            <v>-3.4098441470635094E-3</v>
          </cell>
          <cell r="BM12">
            <v>-3.0907528890700559E-3</v>
          </cell>
          <cell r="BN12">
            <v>-2.9364089609875549E-3</v>
          </cell>
          <cell r="BO12">
            <v>-2.5989072701620014E-3</v>
          </cell>
          <cell r="BP12">
            <v>-2.3532114951136801E-3</v>
          </cell>
          <cell r="BQ12">
            <v>-2.265076140314834E-3</v>
          </cell>
          <cell r="BR12">
            <v>-2.2104022784005112E-3</v>
          </cell>
          <cell r="BS12">
            <v>-1.9840595804057892E-3</v>
          </cell>
          <cell r="BT12">
            <v>-1.791456399821062E-3</v>
          </cell>
          <cell r="BU12">
            <v>-1.8698147573946167E-3</v>
          </cell>
          <cell r="BV12">
            <v>-1.8654348739797211E-3</v>
          </cell>
        </row>
        <row r="13">
          <cell r="C13" t="str">
            <v>Var fécondité basse</v>
          </cell>
          <cell r="AA13">
            <v>1.3450230943454489E-3</v>
          </cell>
          <cell r="AB13">
            <v>-2.0826697736624211E-3</v>
          </cell>
          <cell r="AC13">
            <v>-3.6031807283089246E-3</v>
          </cell>
          <cell r="AD13">
            <v>-3.6026974011285906E-3</v>
          </cell>
          <cell r="AE13">
            <v>-3.8599183383845326E-3</v>
          </cell>
          <cell r="AF13">
            <v>-3.6265619803162175E-3</v>
          </cell>
          <cell r="AG13">
            <v>-3.9015670975464101E-3</v>
          </cell>
          <cell r="AH13">
            <v>-4.0790019559675816E-3</v>
          </cell>
          <cell r="AI13">
            <v>-4.2893152773043342E-3</v>
          </cell>
          <cell r="AJ13">
            <v>-4.3564969222639471E-3</v>
          </cell>
          <cell r="AK13">
            <v>-4.8541801473516166E-3</v>
          </cell>
          <cell r="AL13">
            <v>-5.2837609218701898E-3</v>
          </cell>
          <cell r="AM13">
            <v>-5.5723833016022017E-3</v>
          </cell>
          <cell r="AN13">
            <v>-5.8133167563474142E-3</v>
          </cell>
          <cell r="AO13">
            <v>-6.0884472697075587E-3</v>
          </cell>
          <cell r="AP13">
            <v>-6.3827515818983271E-3</v>
          </cell>
          <cell r="AQ13">
            <v>-6.4530049741042261E-3</v>
          </cell>
          <cell r="AR13">
            <v>-6.5332874949705633E-3</v>
          </cell>
          <cell r="AS13">
            <v>-6.5122715714486801E-3</v>
          </cell>
          <cell r="AT13">
            <v>-6.727325883362667E-3</v>
          </cell>
          <cell r="AU13">
            <v>-6.8611506524769439E-3</v>
          </cell>
          <cell r="AV13">
            <v>-7.0749925803252622E-3</v>
          </cell>
          <cell r="AW13">
            <v>-7.4622454146058836E-3</v>
          </cell>
          <cell r="AX13">
            <v>-7.8357155972452464E-3</v>
          </cell>
          <cell r="AY13">
            <v>-8.3626874951776009E-3</v>
          </cell>
          <cell r="AZ13">
            <v>-8.5691308696266566E-3</v>
          </cell>
          <cell r="BA13">
            <v>-8.712638759063196E-3</v>
          </cell>
          <cell r="BB13">
            <v>-9.1747381203758638E-3</v>
          </cell>
          <cell r="BC13">
            <v>-9.6255471130105297E-3</v>
          </cell>
          <cell r="BD13">
            <v>-1.0004638416674844E-2</v>
          </cell>
          <cell r="BE13">
            <v>-1.039237060843537E-2</v>
          </cell>
          <cell r="BF13">
            <v>-1.0628363848194572E-2</v>
          </cell>
          <cell r="BG13">
            <v>-1.1065733213808077E-2</v>
          </cell>
          <cell r="BH13">
            <v>-1.1233953196421731E-2</v>
          </cell>
          <cell r="BI13">
            <v>-1.1299938272212734E-2</v>
          </cell>
          <cell r="BJ13">
            <v>-1.1368149180819284E-2</v>
          </cell>
          <cell r="BK13">
            <v>-1.1315794440849E-2</v>
          </cell>
          <cell r="BL13">
            <v>-1.1430571059416791E-2</v>
          </cell>
          <cell r="BM13">
            <v>-1.1502919210694823E-2</v>
          </cell>
          <cell r="BN13">
            <v>-1.1527591608320065E-2</v>
          </cell>
          <cell r="BO13">
            <v>-1.1914634067304614E-2</v>
          </cell>
          <cell r="BP13">
            <v>-1.2097804338530749E-2</v>
          </cell>
          <cell r="BQ13">
            <v>-1.2466337177463177E-2</v>
          </cell>
          <cell r="BR13">
            <v>-1.3074038355193648E-2</v>
          </cell>
          <cell r="BS13">
            <v>-1.3141577736088553E-2</v>
          </cell>
          <cell r="BT13">
            <v>-1.368724097637157E-2</v>
          </cell>
          <cell r="BU13">
            <v>-1.3824848730920949E-2</v>
          </cell>
          <cell r="BV13">
            <v>-1.4388219542739986E-2</v>
          </cell>
        </row>
      </sheetData>
      <sheetData sheetId="22">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0.11776097476021076</v>
          </cell>
          <cell r="G5">
            <v>0.11877421947838636</v>
          </cell>
          <cell r="H5">
            <v>0.11957073610816439</v>
          </cell>
          <cell r="I5">
            <v>0.121331345511986</v>
          </cell>
          <cell r="J5">
            <v>0.12153543894611246</v>
          </cell>
          <cell r="K5">
            <v>0.1230522480273292</v>
          </cell>
          <cell r="L5">
            <v>0.12426435234811276</v>
          </cell>
          <cell r="M5">
            <v>0.13317628453019179</v>
          </cell>
          <cell r="N5">
            <v>0.13357609281407218</v>
          </cell>
          <cell r="O5">
            <v>0.13486467963794899</v>
          </cell>
          <cell r="P5">
            <v>0.13793610788326846</v>
          </cell>
          <cell r="Q5">
            <v>0.13959135121771699</v>
          </cell>
          <cell r="R5">
            <v>0.14071889890144174</v>
          </cell>
          <cell r="S5">
            <v>0.13995978312516927</v>
          </cell>
          <cell r="T5">
            <v>0.13990991239167341</v>
          </cell>
          <cell r="U5">
            <v>0.13879173807963557</v>
          </cell>
          <cell r="V5">
            <v>0.13826399626379413</v>
          </cell>
          <cell r="W5">
            <v>0.13643479855714491</v>
          </cell>
          <cell r="X5">
            <v>0.14683147967742757</v>
          </cell>
          <cell r="Y5">
            <v>0.13769666110537832</v>
          </cell>
          <cell r="Z5">
            <v>0.1359116549339637</v>
          </cell>
          <cell r="AA5">
            <v>0.1338764247798184</v>
          </cell>
        </row>
        <row r="6">
          <cell r="C6" t="str">
            <v>Sc. Ref</v>
          </cell>
          <cell r="AA6">
            <v>0.1338764247798184</v>
          </cell>
          <cell r="AB6">
            <v>0.13837122088410631</v>
          </cell>
          <cell r="AC6">
            <v>0.13933756263175079</v>
          </cell>
          <cell r="AD6">
            <v>0.13890828333091512</v>
          </cell>
          <cell r="AE6">
            <v>0.1382273208323769</v>
          </cell>
          <cell r="AF6">
            <v>0.1376198377337797</v>
          </cell>
          <cell r="AG6">
            <v>0.13726361061766651</v>
          </cell>
          <cell r="AH6">
            <v>0.13685671187298021</v>
          </cell>
          <cell r="AI6">
            <v>0.13654766981929017</v>
          </cell>
          <cell r="AJ6">
            <v>0.13613250943910349</v>
          </cell>
          <cell r="AK6">
            <v>0.136281055086974</v>
          </cell>
          <cell r="AL6">
            <v>0.13633464807694295</v>
          </cell>
          <cell r="AM6">
            <v>0.13625186634070985</v>
          </cell>
          <cell r="AN6">
            <v>0.13620926928197347</v>
          </cell>
          <cell r="AO6">
            <v>0.13619156445787428</v>
          </cell>
          <cell r="AP6">
            <v>0.13603453574642474</v>
          </cell>
          <cell r="AQ6">
            <v>0.13577816580742672</v>
          </cell>
          <cell r="AR6">
            <v>0.13549522731937041</v>
          </cell>
          <cell r="AS6">
            <v>0.13523849684756642</v>
          </cell>
          <cell r="AT6">
            <v>0.13504792708254829</v>
          </cell>
          <cell r="AU6">
            <v>0.13491053188514834</v>
          </cell>
          <cell r="AV6">
            <v>0.13483498332208052</v>
          </cell>
          <cell r="AW6">
            <v>0.13474385651367504</v>
          </cell>
          <cell r="AX6">
            <v>0.13473067933029381</v>
          </cell>
          <cell r="AY6">
            <v>0.13460677108811117</v>
          </cell>
          <cell r="AZ6">
            <v>0.13443862227903017</v>
          </cell>
          <cell r="BA6">
            <v>0.13424742077623783</v>
          </cell>
          <cell r="BB6">
            <v>0.13421120760924998</v>
          </cell>
          <cell r="BC6">
            <v>0.13411383594972512</v>
          </cell>
          <cell r="BD6">
            <v>0.13398121154023154</v>
          </cell>
          <cell r="BE6">
            <v>0.13382764868304278</v>
          </cell>
          <cell r="BF6">
            <v>0.13362946946156368</v>
          </cell>
          <cell r="BG6">
            <v>0.13335134309218299</v>
          </cell>
          <cell r="BH6">
            <v>0.13308739919414156</v>
          </cell>
          <cell r="BI6">
            <v>0.13274539486916861</v>
          </cell>
          <cell r="BJ6">
            <v>0.1324088018047819</v>
          </cell>
          <cell r="BK6">
            <v>0.13201541527175498</v>
          </cell>
          <cell r="BL6">
            <v>0.13171577991098948</v>
          </cell>
          <cell r="BM6">
            <v>0.13148646119854324</v>
          </cell>
          <cell r="BN6">
            <v>0.1313011500775621</v>
          </cell>
          <cell r="BO6">
            <v>0.13118986083656453</v>
          </cell>
          <cell r="BP6">
            <v>0.13117940362941211</v>
          </cell>
          <cell r="BQ6">
            <v>0.13128377916254072</v>
          </cell>
          <cell r="BR6">
            <v>0.13139828356110408</v>
          </cell>
          <cell r="BS6">
            <v>0.13149949280735107</v>
          </cell>
          <cell r="BT6">
            <v>0.13160115224482935</v>
          </cell>
          <cell r="BU6">
            <v>0.13175024903561749</v>
          </cell>
          <cell r="BV6">
            <v>0.13199904820179229</v>
          </cell>
        </row>
        <row r="7">
          <cell r="C7" t="str">
            <v>Var mortalité haute (EV basse)</v>
          </cell>
          <cell r="AA7">
            <v>0.1338764247798184</v>
          </cell>
          <cell r="AB7">
            <v>0.13821632059052141</v>
          </cell>
          <cell r="AC7">
            <v>0.1390187331509056</v>
          </cell>
          <cell r="AD7">
            <v>0.13855112702292036</v>
          </cell>
          <cell r="AE7">
            <v>0.13757065640937707</v>
          </cell>
          <cell r="AF7">
            <v>0.13690509001746146</v>
          </cell>
          <cell r="AG7">
            <v>0.1363196085963648</v>
          </cell>
          <cell r="AH7">
            <v>0.13551990410009887</v>
          </cell>
          <cell r="AI7">
            <v>0.1348982374150664</v>
          </cell>
          <cell r="AJ7">
            <v>0.13419121764011982</v>
          </cell>
          <cell r="AK7">
            <v>0.13401085739045346</v>
          </cell>
          <cell r="AL7">
            <v>0.13384922166787355</v>
          </cell>
          <cell r="AM7">
            <v>0.1335564745947512</v>
          </cell>
          <cell r="AN7">
            <v>0.13322909768663146</v>
          </cell>
          <cell r="AO7">
            <v>0.13291333277488751</v>
          </cell>
          <cell r="AP7">
            <v>0.13252735680719602</v>
          </cell>
          <cell r="AQ7">
            <v>0.13208957527282469</v>
          </cell>
          <cell r="AR7">
            <v>0.13147468951844488</v>
          </cell>
          <cell r="AS7">
            <v>0.13095263109975372</v>
          </cell>
          <cell r="AT7">
            <v>0.13051306517195252</v>
          </cell>
          <cell r="AU7">
            <v>0.12985248843885661</v>
          </cell>
          <cell r="AV7">
            <v>0.12946773181674395</v>
          </cell>
          <cell r="AW7">
            <v>0.12910454139927585</v>
          </cell>
          <cell r="AX7">
            <v>0.12872093419153183</v>
          </cell>
          <cell r="AY7">
            <v>0.1285882688104189</v>
          </cell>
          <cell r="AZ7">
            <v>0.12825149725149437</v>
          </cell>
          <cell r="BA7">
            <v>0.12758820240662702</v>
          </cell>
          <cell r="BB7">
            <v>0.12729225836408517</v>
          </cell>
          <cell r="BC7">
            <v>0.12695003031604479</v>
          </cell>
          <cell r="BD7">
            <v>0.12663765166155816</v>
          </cell>
          <cell r="BE7">
            <v>0.1262858010136389</v>
          </cell>
          <cell r="BF7">
            <v>0.12577810047182658</v>
          </cell>
          <cell r="BG7">
            <v>0.12519542855861909</v>
          </cell>
          <cell r="BH7">
            <v>0.12462758680487127</v>
          </cell>
          <cell r="BI7">
            <v>0.12401668029948165</v>
          </cell>
          <cell r="BJ7">
            <v>0.12358125475077611</v>
          </cell>
          <cell r="BK7">
            <v>0.12266662169834529</v>
          </cell>
          <cell r="BL7">
            <v>0.12232741575502459</v>
          </cell>
          <cell r="BM7">
            <v>0.12201950709052864</v>
          </cell>
          <cell r="BN7">
            <v>0.12181701732205218</v>
          </cell>
          <cell r="BO7">
            <v>0.12138159497090306</v>
          </cell>
          <cell r="BP7">
            <v>0.12134744092037904</v>
          </cell>
          <cell r="BQ7">
            <v>0.1213463190373196</v>
          </cell>
          <cell r="BR7">
            <v>0.12123983879763676</v>
          </cell>
          <cell r="BS7">
            <v>0.12113290817414606</v>
          </cell>
          <cell r="BT7">
            <v>0.12092946133627605</v>
          </cell>
          <cell r="BU7">
            <v>0.12087295584361746</v>
          </cell>
          <cell r="BV7">
            <v>0.12098104997988647</v>
          </cell>
        </row>
        <row r="8">
          <cell r="C8" t="str">
            <v>Var mortalité basse (EV haute)</v>
          </cell>
          <cell r="AA8">
            <v>0.1338764247798184</v>
          </cell>
          <cell r="AB8">
            <v>0.13836320328642587</v>
          </cell>
          <cell r="AC8">
            <v>0.13960972160436658</v>
          </cell>
          <cell r="AD8">
            <v>0.1393906585547732</v>
          </cell>
          <cell r="AE8">
            <v>0.13914958481102577</v>
          </cell>
          <cell r="AF8">
            <v>0.13876754948154624</v>
          </cell>
          <cell r="AG8">
            <v>0.13855001017715057</v>
          </cell>
          <cell r="AH8">
            <v>0.13828355146367807</v>
          </cell>
          <cell r="AI8">
            <v>0.13830107994181126</v>
          </cell>
          <cell r="AJ8">
            <v>0.13804088348452179</v>
          </cell>
          <cell r="AK8">
            <v>0.13836953949930009</v>
          </cell>
          <cell r="AL8">
            <v>0.13869107983105272</v>
          </cell>
          <cell r="AM8">
            <v>0.13906861803392404</v>
          </cell>
          <cell r="AN8">
            <v>0.13952257302146637</v>
          </cell>
          <cell r="AO8">
            <v>0.13981519047016003</v>
          </cell>
          <cell r="AP8">
            <v>0.14001907627810747</v>
          </cell>
          <cell r="AQ8">
            <v>0.13993574831776118</v>
          </cell>
          <cell r="AR8">
            <v>0.14000364919983907</v>
          </cell>
          <cell r="AS8">
            <v>0.13998407899673465</v>
          </cell>
          <cell r="AT8">
            <v>0.14017071577476506</v>
          </cell>
          <cell r="AU8">
            <v>0.14040346502814943</v>
          </cell>
          <cell r="AV8">
            <v>0.14064001681995794</v>
          </cell>
          <cell r="AW8">
            <v>0.1410213262740953</v>
          </cell>
          <cell r="AX8">
            <v>0.1412863171711351</v>
          </cell>
          <cell r="AY8">
            <v>0.14155032532389528</v>
          </cell>
          <cell r="AZ8">
            <v>0.1414990669678339</v>
          </cell>
          <cell r="BA8">
            <v>0.14159347103526868</v>
          </cell>
          <cell r="BB8">
            <v>0.14181329518998298</v>
          </cell>
          <cell r="BC8">
            <v>0.142182274299606</v>
          </cell>
          <cell r="BD8">
            <v>0.14231252712207931</v>
          </cell>
          <cell r="BE8">
            <v>0.14250909437604223</v>
          </cell>
          <cell r="BF8">
            <v>0.14247172022535551</v>
          </cell>
          <cell r="BG8">
            <v>0.14247281792660627</v>
          </cell>
          <cell r="BH8">
            <v>0.14241944472325818</v>
          </cell>
          <cell r="BI8">
            <v>0.14212831544596699</v>
          </cell>
          <cell r="BJ8">
            <v>0.14200461658059399</v>
          </cell>
          <cell r="BK8">
            <v>0.14196295261698333</v>
          </cell>
          <cell r="BL8">
            <v>0.14170452904707884</v>
          </cell>
          <cell r="BM8">
            <v>0.14171660330979466</v>
          </cell>
          <cell r="BN8">
            <v>0.14176887177347797</v>
          </cell>
          <cell r="BO8">
            <v>0.14202015661400552</v>
          </cell>
          <cell r="BP8">
            <v>0.14223008238740761</v>
          </cell>
          <cell r="BQ8">
            <v>0.14262668449465532</v>
          </cell>
          <cell r="BR8">
            <v>0.1431539920933772</v>
          </cell>
          <cell r="BS8">
            <v>0.14346756129159113</v>
          </cell>
          <cell r="BT8">
            <v>0.14378540043984003</v>
          </cell>
          <cell r="BU8">
            <v>0.14405626702349153</v>
          </cell>
          <cell r="BV8">
            <v>0.14469270648785088</v>
          </cell>
        </row>
        <row r="10">
          <cell r="C10" t="str">
            <v>Obs</v>
          </cell>
          <cell r="F10">
            <v>2.7177786144639698E-3</v>
          </cell>
          <cell r="G10">
            <v>4.3460547621453072E-3</v>
          </cell>
          <cell r="H10">
            <v>3.7071425613463271E-3</v>
          </cell>
          <cell r="I10">
            <v>1.270402022039957E-3</v>
          </cell>
          <cell r="J10">
            <v>1.9102087700972187E-3</v>
          </cell>
          <cell r="K10">
            <v>7.9028340317473245E-4</v>
          </cell>
          <cell r="L10">
            <v>-4.0106231867868825E-4</v>
          </cell>
          <cell r="M10">
            <v>-4.6174631996580562E-3</v>
          </cell>
          <cell r="N10">
            <v>-7.1129545152295859E-3</v>
          </cell>
          <cell r="O10">
            <v>-6.4320129017634564E-3</v>
          </cell>
          <cell r="P10">
            <v>-5.391033660585326E-3</v>
          </cell>
          <cell r="Q10">
            <v>-3.4623044761107891E-3</v>
          </cell>
          <cell r="R10">
            <v>-3.2467808792577824E-3</v>
          </cell>
          <cell r="S10">
            <v>-2.9101812397513138E-3</v>
          </cell>
          <cell r="T10">
            <v>-2.16809904531301E-3</v>
          </cell>
          <cell r="U10">
            <v>-4.1580221353773594E-4</v>
          </cell>
          <cell r="V10">
            <v>-1.0582289924643551E-3</v>
          </cell>
          <cell r="W10">
            <v>-1.9806077853748438E-4</v>
          </cell>
          <cell r="X10">
            <v>-6.1939449730179785E-3</v>
          </cell>
          <cell r="Y10">
            <v>9.5420187860212335E-5</v>
          </cell>
          <cell r="Z10">
            <v>1.7867066549187849E-3</v>
          </cell>
          <cell r="AA10">
            <v>1.3450230943454489E-3</v>
          </cell>
        </row>
        <row r="11">
          <cell r="C11" t="str">
            <v>Sc. Ref</v>
          </cell>
          <cell r="AA11">
            <v>1.3450230943454489E-3</v>
          </cell>
          <cell r="AB11">
            <v>-2.0826697736624211E-3</v>
          </cell>
          <cell r="AC11">
            <v>-3.6031807283089246E-3</v>
          </cell>
          <cell r="AD11">
            <v>-3.6026974011285906E-3</v>
          </cell>
          <cell r="AE11">
            <v>-3.8599183383845326E-3</v>
          </cell>
          <cell r="AF11">
            <v>-3.6265619803162175E-3</v>
          </cell>
          <cell r="AG11">
            <v>-3.9015670975464101E-3</v>
          </cell>
          <cell r="AH11">
            <v>-4.0790019559675816E-3</v>
          </cell>
          <cell r="AI11">
            <v>-4.2893152773043342E-3</v>
          </cell>
          <cell r="AJ11">
            <v>-4.3564969222639471E-3</v>
          </cell>
          <cell r="AK11">
            <v>-4.8541801473516166E-3</v>
          </cell>
          <cell r="AL11">
            <v>-5.2837609218701898E-3</v>
          </cell>
          <cell r="AM11">
            <v>-5.5723833016022017E-3</v>
          </cell>
          <cell r="AN11">
            <v>-5.8133167563474142E-3</v>
          </cell>
          <cell r="AO11">
            <v>-6.0884472697075587E-3</v>
          </cell>
          <cell r="AP11">
            <v>-6.2464110344703505E-3</v>
          </cell>
          <cell r="AQ11">
            <v>-6.2984552794601023E-3</v>
          </cell>
          <cell r="AR11">
            <v>-6.3329839329144821E-3</v>
          </cell>
          <cell r="AS11">
            <v>-6.3775906975574448E-3</v>
          </cell>
          <cell r="AT11">
            <v>-6.504956643185511E-3</v>
          </cell>
          <cell r="AU11">
            <v>-6.6669271255163365E-3</v>
          </cell>
          <cell r="AV11">
            <v>-6.8520434617099779E-3</v>
          </cell>
          <cell r="AW11">
            <v>-7.0659997295868804E-3</v>
          </cell>
          <cell r="AX11">
            <v>-7.2980547367585968E-3</v>
          </cell>
          <cell r="AY11">
            <v>-7.4628450875201813E-3</v>
          </cell>
          <cell r="AZ11">
            <v>-7.5509030535534927E-3</v>
          </cell>
          <cell r="BA11">
            <v>-7.6065784027781191E-3</v>
          </cell>
          <cell r="BB11">
            <v>-7.8289466545693742E-3</v>
          </cell>
          <cell r="BC11">
            <v>-7.9381592983750193E-3</v>
          </cell>
          <cell r="BD11">
            <v>-8.0097785334866389E-3</v>
          </cell>
          <cell r="BE11">
            <v>-8.1151786711044227E-3</v>
          </cell>
          <cell r="BF11">
            <v>-8.1346203462022426E-3</v>
          </cell>
          <cell r="BG11">
            <v>-8.0683089327107382E-3</v>
          </cell>
          <cell r="BH11">
            <v>-7.9707636020534545E-3</v>
          </cell>
          <cell r="BI11">
            <v>-7.8184701488649699E-3</v>
          </cell>
          <cell r="BJ11">
            <v>-7.6469018517553444E-3</v>
          </cell>
          <cell r="BK11">
            <v>-7.4189947123171202E-3</v>
          </cell>
          <cell r="BL11">
            <v>-7.2449705449492002E-3</v>
          </cell>
          <cell r="BM11">
            <v>-7.1234928684799775E-3</v>
          </cell>
          <cell r="BN11">
            <v>-7.0320626449719426E-3</v>
          </cell>
          <cell r="BO11">
            <v>-6.9782682931489592E-3</v>
          </cell>
          <cell r="BP11">
            <v>-6.9955140059824727E-3</v>
          </cell>
          <cell r="BQ11">
            <v>-7.1198594628464895E-3</v>
          </cell>
          <cell r="BR11">
            <v>-7.2570416524594117E-3</v>
          </cell>
          <cell r="BS11">
            <v>-7.3590023913324559E-3</v>
          </cell>
          <cell r="BT11">
            <v>-7.4586996576356673E-3</v>
          </cell>
          <cell r="BU11">
            <v>-7.6083580383563415E-3</v>
          </cell>
          <cell r="BV11">
            <v>-7.8338606648642173E-3</v>
          </cell>
        </row>
        <row r="12">
          <cell r="C12" t="str">
            <v>Var mortalité haute (EV basse)</v>
          </cell>
          <cell r="AA12">
            <v>1.3450230943454489E-3</v>
          </cell>
          <cell r="AB12">
            <v>-1.9222299750021044E-3</v>
          </cell>
          <cell r="AC12">
            <v>-3.2993935745627423E-3</v>
          </cell>
          <cell r="AD12">
            <v>-3.3460557008453684E-3</v>
          </cell>
          <cell r="AE12">
            <v>-3.2722239815594634E-3</v>
          </cell>
          <cell r="AF12">
            <v>-3.0152406323328274E-3</v>
          </cell>
          <cell r="AG12">
            <v>-3.0682320987358014E-3</v>
          </cell>
          <cell r="AH12">
            <v>-2.8738051774930551E-3</v>
          </cell>
          <cell r="AI12">
            <v>-2.838488655241278E-3</v>
          </cell>
          <cell r="AJ12">
            <v>-2.6610542794715253E-3</v>
          </cell>
          <cell r="AK12">
            <v>-2.8832552735719996E-3</v>
          </cell>
          <cell r="AL12">
            <v>-3.0841540993215566E-3</v>
          </cell>
          <cell r="AM12">
            <v>-3.2146903393487358E-3</v>
          </cell>
          <cell r="AN12">
            <v>-3.2152739405355013E-3</v>
          </cell>
          <cell r="AO12">
            <v>-3.2281438578512234E-3</v>
          </cell>
          <cell r="AP12">
            <v>-3.2069585172975201E-3</v>
          </cell>
          <cell r="AQ12">
            <v>-3.1336795556944907E-3</v>
          </cell>
          <cell r="AR12">
            <v>-2.8133638405014039E-3</v>
          </cell>
          <cell r="AS12">
            <v>-2.5606658151691997E-3</v>
          </cell>
          <cell r="AT12">
            <v>-2.4603032561862082E-3</v>
          </cell>
          <cell r="AU12">
            <v>-2.1433181130379453E-3</v>
          </cell>
          <cell r="AV12">
            <v>-1.9718661582106833E-3</v>
          </cell>
          <cell r="AW12">
            <v>-1.9299454970004293E-3</v>
          </cell>
          <cell r="AX12">
            <v>-1.8155672429912284E-3</v>
          </cell>
          <cell r="AY12">
            <v>-1.8509688974947536E-3</v>
          </cell>
          <cell r="AZ12">
            <v>-1.7808948936360869E-3</v>
          </cell>
          <cell r="BA12">
            <v>-1.4679462645878771E-3</v>
          </cell>
          <cell r="BB12">
            <v>-1.4420502879332053E-3</v>
          </cell>
          <cell r="BC12">
            <v>-1.4003601429989077E-3</v>
          </cell>
          <cell r="BD12">
            <v>-1.3107688875948209E-3</v>
          </cell>
          <cell r="BE12">
            <v>-1.2507419964658539E-3</v>
          </cell>
          <cell r="BF12">
            <v>-9.8017575536675505E-4</v>
          </cell>
          <cell r="BG12">
            <v>-6.2902945408083166E-4</v>
          </cell>
          <cell r="BH12">
            <v>-2.6618327914292028E-4</v>
          </cell>
          <cell r="BI12">
            <v>1.5703993326512955E-4</v>
          </cell>
          <cell r="BJ12">
            <v>4.6846241931337851E-4</v>
          </cell>
          <cell r="BK12">
            <v>1.1809737715763602E-3</v>
          </cell>
          <cell r="BL12">
            <v>1.3678592199957429E-3</v>
          </cell>
          <cell r="BM12">
            <v>1.5784042044678093E-3</v>
          </cell>
          <cell r="BN12">
            <v>1.7026069741514493E-3</v>
          </cell>
          <cell r="BO12">
            <v>2.0585165997761834E-3</v>
          </cell>
          <cell r="BP12">
            <v>2.0251813236148858E-3</v>
          </cell>
          <cell r="BQ12">
            <v>2.0331416871275654E-3</v>
          </cell>
          <cell r="BR12">
            <v>2.1162730636315463E-3</v>
          </cell>
          <cell r="BS12">
            <v>2.2077219094923106E-3</v>
          </cell>
          <cell r="BT12">
            <v>2.3931704724696884E-3</v>
          </cell>
          <cell r="BU12">
            <v>2.4109805519531846E-3</v>
          </cell>
          <cell r="BV12">
            <v>2.305090650892086E-3</v>
          </cell>
        </row>
        <row r="13">
          <cell r="C13" t="str">
            <v>Var mortalité basse (EV haute)</v>
          </cell>
          <cell r="AA13">
            <v>1.3450230943454489E-3</v>
          </cell>
          <cell r="AB13">
            <v>-2.0493162834585854E-3</v>
          </cell>
          <cell r="AC13">
            <v>-3.7728718741417422E-3</v>
          </cell>
          <cell r="AD13">
            <v>-3.9162945383733327E-3</v>
          </cell>
          <cell r="AE13">
            <v>-4.6026591086786861E-3</v>
          </cell>
          <cell r="AF13">
            <v>-4.5395036957198986E-3</v>
          </cell>
          <cell r="AG13">
            <v>-4.9539148726745197E-3</v>
          </cell>
          <cell r="AH13">
            <v>-5.2488409947579473E-3</v>
          </cell>
          <cell r="AI13">
            <v>-5.7154740514503977E-3</v>
          </cell>
          <cell r="AJ13">
            <v>-5.8904212965897873E-3</v>
          </cell>
          <cell r="AK13">
            <v>-6.475731713913413E-3</v>
          </cell>
          <cell r="AL13">
            <v>-7.1719372373935109E-3</v>
          </cell>
          <cell r="AM13">
            <v>-7.8482090710348396E-3</v>
          </cell>
          <cell r="AN13">
            <v>-8.5571402739139379E-3</v>
          </cell>
          <cell r="AO13">
            <v>-9.0754493407249892E-3</v>
          </cell>
          <cell r="AP13">
            <v>-9.681258837908574E-3</v>
          </cell>
          <cell r="AQ13">
            <v>-9.838622690082538E-3</v>
          </cell>
          <cell r="AR13">
            <v>-1.0237951263287637E-2</v>
          </cell>
          <cell r="AS13">
            <v>-1.0471422908235051E-2</v>
          </cell>
          <cell r="AT13">
            <v>-1.0959236105322401E-2</v>
          </cell>
          <cell r="AU13">
            <v>-1.1449540424455534E-2</v>
          </cell>
          <cell r="AV13">
            <v>-1.1928572936941412E-2</v>
          </cell>
          <cell r="AW13">
            <v>-1.258901948146271E-2</v>
          </cell>
          <cell r="AX13">
            <v>-1.3102379518794088E-2</v>
          </cell>
          <cell r="AY13">
            <v>-1.361302564485195E-2</v>
          </cell>
          <cell r="AZ13">
            <v>-1.3797947751549966E-2</v>
          </cell>
          <cell r="BA13">
            <v>-1.4133779127965984E-2</v>
          </cell>
          <cell r="BB13">
            <v>-1.4571026245579682E-2</v>
          </cell>
          <cell r="BC13">
            <v>-1.5163031142966799E-2</v>
          </cell>
          <cell r="BD13">
            <v>-1.5508605190794278E-2</v>
          </cell>
          <cell r="BE13">
            <v>-1.5905770474539532E-2</v>
          </cell>
          <cell r="BF13">
            <v>-1.6108693806985513E-2</v>
          </cell>
          <cell r="BG13">
            <v>-1.6327762331571183E-2</v>
          </cell>
          <cell r="BH13">
            <v>-1.6399419603605137E-2</v>
          </cell>
          <cell r="BI13">
            <v>-1.6243965647643521E-2</v>
          </cell>
          <cell r="BJ13">
            <v>-1.6242341469157318E-2</v>
          </cell>
          <cell r="BK13">
            <v>-1.6350594445825511E-2</v>
          </cell>
          <cell r="BL13">
            <v>-1.6242047750308436E-2</v>
          </cell>
          <cell r="BM13">
            <v>-1.6340230743348033E-2</v>
          </cell>
          <cell r="BN13">
            <v>-1.6517016546172186E-2</v>
          </cell>
          <cell r="BO13">
            <v>-1.6804621541761849E-2</v>
          </cell>
          <cell r="BP13">
            <v>-1.7025772886127166E-2</v>
          </cell>
          <cell r="BQ13">
            <v>-1.7396931342656741E-2</v>
          </cell>
          <cell r="BR13">
            <v>-1.7943658601770912E-2</v>
          </cell>
          <cell r="BS13">
            <v>-1.8191564307515062E-2</v>
          </cell>
          <cell r="BT13">
            <v>-1.8497084260608782E-2</v>
          </cell>
          <cell r="BU13">
            <v>-1.8752346262428277E-2</v>
          </cell>
          <cell r="BV13">
            <v>-1.9379177684839904E-2</v>
          </cell>
        </row>
      </sheetData>
      <sheetData sheetId="23">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0.11776097476021076</v>
          </cell>
          <cell r="G5">
            <v>0.11877421947838636</v>
          </cell>
          <cell r="H5">
            <v>0.11957073610816439</v>
          </cell>
          <cell r="I5">
            <v>0.121331345511986</v>
          </cell>
          <cell r="J5">
            <v>0.12153543894611246</v>
          </cell>
          <cell r="K5">
            <v>0.1230522480273292</v>
          </cell>
          <cell r="L5">
            <v>0.12426435234811276</v>
          </cell>
          <cell r="M5">
            <v>0.13317628453019179</v>
          </cell>
          <cell r="N5">
            <v>0.13357609281407218</v>
          </cell>
          <cell r="O5">
            <v>0.13486467963794899</v>
          </cell>
          <cell r="P5">
            <v>0.13793610788326846</v>
          </cell>
          <cell r="Q5">
            <v>0.13959135121771699</v>
          </cell>
          <cell r="R5">
            <v>0.14071889890144174</v>
          </cell>
          <cell r="S5">
            <v>0.13995978312516927</v>
          </cell>
          <cell r="T5">
            <v>0.13990991239167341</v>
          </cell>
          <cell r="U5">
            <v>0.13879173807963557</v>
          </cell>
          <cell r="V5">
            <v>0.13826399626379413</v>
          </cell>
          <cell r="W5">
            <v>0.13643479855714491</v>
          </cell>
          <cell r="X5">
            <v>0.14683147967742757</v>
          </cell>
          <cell r="Y5">
            <v>0.13769666110537832</v>
          </cell>
          <cell r="Z5">
            <v>0.1359116549339637</v>
          </cell>
          <cell r="AA5">
            <v>0.1338764247798184</v>
          </cell>
        </row>
        <row r="6">
          <cell r="C6" t="str">
            <v>Sc. Ref</v>
          </cell>
          <cell r="AA6">
            <v>0.1338764247798184</v>
          </cell>
          <cell r="AB6">
            <v>0.13837122088410631</v>
          </cell>
          <cell r="AC6">
            <v>0.13933756263175079</v>
          </cell>
          <cell r="AD6">
            <v>0.13890828333091512</v>
          </cell>
          <cell r="AE6">
            <v>0.1382273208323769</v>
          </cell>
          <cell r="AF6">
            <v>0.1376198377337797</v>
          </cell>
          <cell r="AG6">
            <v>0.13726361061766651</v>
          </cell>
          <cell r="AH6">
            <v>0.13685671187298021</v>
          </cell>
          <cell r="AI6">
            <v>0.13654766981929017</v>
          </cell>
          <cell r="AJ6">
            <v>0.13613250943910349</v>
          </cell>
          <cell r="AK6">
            <v>0.136281055086974</v>
          </cell>
          <cell r="AL6">
            <v>0.13633464807694295</v>
          </cell>
          <cell r="AM6">
            <v>0.13625186634070985</v>
          </cell>
          <cell r="AN6">
            <v>0.13620926928197347</v>
          </cell>
          <cell r="AO6">
            <v>0.13619156445787428</v>
          </cell>
          <cell r="AP6">
            <v>0.13603453574642474</v>
          </cell>
          <cell r="AQ6">
            <v>0.13577816580742672</v>
          </cell>
          <cell r="AR6">
            <v>0.13549522731937041</v>
          </cell>
          <cell r="AS6">
            <v>0.13523849684756642</v>
          </cell>
          <cell r="AT6">
            <v>0.13504792708254829</v>
          </cell>
          <cell r="AU6">
            <v>0.13491053188514834</v>
          </cell>
          <cell r="AV6">
            <v>0.13483498332208052</v>
          </cell>
          <cell r="AW6">
            <v>0.13474385651367504</v>
          </cell>
          <cell r="AX6">
            <v>0.13473067933029381</v>
          </cell>
          <cell r="AY6">
            <v>0.13460677108811117</v>
          </cell>
          <cell r="AZ6">
            <v>0.13443862227903017</v>
          </cell>
          <cell r="BA6">
            <v>0.13424742077623783</v>
          </cell>
          <cell r="BB6">
            <v>0.13421120760924998</v>
          </cell>
          <cell r="BC6">
            <v>0.13411383594972512</v>
          </cell>
          <cell r="BD6">
            <v>0.13398121154023154</v>
          </cell>
          <cell r="BE6">
            <v>0.13382764868304278</v>
          </cell>
          <cell r="BF6">
            <v>0.13362946946156368</v>
          </cell>
          <cell r="BG6">
            <v>0.13335134309218299</v>
          </cell>
          <cell r="BH6">
            <v>0.13308739919414156</v>
          </cell>
          <cell r="BI6">
            <v>0.13274539486916861</v>
          </cell>
          <cell r="BJ6">
            <v>0.1324088018047819</v>
          </cell>
          <cell r="BK6">
            <v>0.13201541527175498</v>
          </cell>
          <cell r="BL6">
            <v>0.13171577991098948</v>
          </cell>
          <cell r="BM6">
            <v>0.13148646119854324</v>
          </cell>
          <cell r="BN6">
            <v>0.1313011500775621</v>
          </cell>
          <cell r="BO6">
            <v>0.13118986083656453</v>
          </cell>
          <cell r="BP6">
            <v>0.13117940362941211</v>
          </cell>
          <cell r="BQ6">
            <v>0.13128377916254072</v>
          </cell>
          <cell r="BR6">
            <v>0.13139828356110408</v>
          </cell>
          <cell r="BS6">
            <v>0.13149949280735107</v>
          </cell>
          <cell r="BT6">
            <v>0.13160115224482935</v>
          </cell>
          <cell r="BU6">
            <v>0.13175024903561749</v>
          </cell>
          <cell r="BV6">
            <v>0.13199904820179229</v>
          </cell>
        </row>
        <row r="7">
          <cell r="C7" t="str">
            <v>Var smi haut</v>
          </cell>
          <cell r="AA7">
            <v>0.1338764247798184</v>
          </cell>
          <cell r="AB7">
            <v>0.13828974735386892</v>
          </cell>
          <cell r="AC7">
            <v>0.13925290212700936</v>
          </cell>
          <cell r="AD7">
            <v>0.1388218790364443</v>
          </cell>
          <cell r="AE7">
            <v>0.13813921041831675</v>
          </cell>
          <cell r="AF7">
            <v>0.13727593190303694</v>
          </cell>
          <cell r="AG7">
            <v>0.13679710374000789</v>
          </cell>
          <cell r="AH7">
            <v>0.13631561447287077</v>
          </cell>
          <cell r="AI7">
            <v>0.13585955751128778</v>
          </cell>
          <cell r="AJ7">
            <v>0.13526618858604722</v>
          </cell>
          <cell r="AK7">
            <v>0.13516652107612803</v>
          </cell>
          <cell r="AL7">
            <v>0.13515060297324757</v>
          </cell>
          <cell r="AM7">
            <v>0.13495531498233046</v>
          </cell>
          <cell r="AN7">
            <v>0.13471119844981547</v>
          </cell>
          <cell r="AO7">
            <v>0.13443200160255894</v>
          </cell>
          <cell r="AP7">
            <v>0.13410731480437951</v>
          </cell>
          <cell r="AQ7">
            <v>0.13366304302848178</v>
          </cell>
          <cell r="AR7">
            <v>0.13328499147517583</v>
          </cell>
          <cell r="AS7">
            <v>0.13285130117289534</v>
          </cell>
          <cell r="AT7">
            <v>0.13244530252935061</v>
          </cell>
          <cell r="AU7">
            <v>0.13226948437157343</v>
          </cell>
          <cell r="AV7">
            <v>0.13210303967274745</v>
          </cell>
          <cell r="AW7">
            <v>0.13179643998896703</v>
          </cell>
          <cell r="AX7">
            <v>0.13146789442710161</v>
          </cell>
          <cell r="AY7">
            <v>0.13139892902516606</v>
          </cell>
          <cell r="AZ7">
            <v>0.13102908733357946</v>
          </cell>
          <cell r="BA7">
            <v>0.13044549249432708</v>
          </cell>
          <cell r="BB7">
            <v>0.13001144824692579</v>
          </cell>
          <cell r="BC7">
            <v>0.12973858805847749</v>
          </cell>
          <cell r="BD7">
            <v>0.12952791510266087</v>
          </cell>
          <cell r="BE7">
            <v>0.12919165172695404</v>
          </cell>
          <cell r="BF7">
            <v>0.12882688167815282</v>
          </cell>
          <cell r="BG7">
            <v>0.12819553545326448</v>
          </cell>
          <cell r="BH7">
            <v>0.1277720396785782</v>
          </cell>
          <cell r="BI7">
            <v>0.1273057655794218</v>
          </cell>
          <cell r="BJ7">
            <v>0.12693616232994898</v>
          </cell>
          <cell r="BK7">
            <v>0.12619378852820198</v>
          </cell>
          <cell r="BL7">
            <v>0.12564612612574894</v>
          </cell>
          <cell r="BM7">
            <v>0.12566136507043832</v>
          </cell>
          <cell r="BN7">
            <v>0.1253059971775021</v>
          </cell>
          <cell r="BO7">
            <v>0.1250850155006106</v>
          </cell>
          <cell r="BP7">
            <v>0.12498652616164452</v>
          </cell>
          <cell r="BQ7">
            <v>0.12504819839092673</v>
          </cell>
          <cell r="BR7">
            <v>0.1251806020545449</v>
          </cell>
          <cell r="BS7">
            <v>0.12531993241134071</v>
          </cell>
          <cell r="BT7">
            <v>0.1251564045716082</v>
          </cell>
          <cell r="BU7">
            <v>0.12535444674373111</v>
          </cell>
          <cell r="BV7">
            <v>0.12536771576648448</v>
          </cell>
        </row>
        <row r="8">
          <cell r="C8" t="str">
            <v>Var smi bas</v>
          </cell>
          <cell r="AA8">
            <v>0.1338764247798184</v>
          </cell>
          <cell r="AB8">
            <v>0.13828974735386892</v>
          </cell>
          <cell r="AC8">
            <v>0.13925290212700936</v>
          </cell>
          <cell r="AD8">
            <v>0.1388218790364443</v>
          </cell>
          <cell r="AE8">
            <v>0.13813921041831675</v>
          </cell>
          <cell r="AF8">
            <v>0.13777925746754191</v>
          </cell>
          <cell r="AG8">
            <v>0.13734363939966127</v>
          </cell>
          <cell r="AH8">
            <v>0.13715989855762381</v>
          </cell>
          <cell r="AI8">
            <v>0.13714029514909815</v>
          </cell>
          <cell r="AJ8">
            <v>0.13670727686977593</v>
          </cell>
          <cell r="AK8">
            <v>0.13716969287529571</v>
          </cell>
          <cell r="AL8">
            <v>0.13709690071210606</v>
          </cell>
          <cell r="AM8">
            <v>0.13750528325121528</v>
          </cell>
          <cell r="AN8">
            <v>0.13768995768427286</v>
          </cell>
          <cell r="AO8">
            <v>0.13790879822412519</v>
          </cell>
          <cell r="AP8">
            <v>0.13777330940018917</v>
          </cell>
          <cell r="AQ8">
            <v>0.1377144325071796</v>
          </cell>
          <cell r="AR8">
            <v>0.13751612031158492</v>
          </cell>
          <cell r="AS8">
            <v>0.13739513445374424</v>
          </cell>
          <cell r="AT8">
            <v>0.13738049336558009</v>
          </cell>
          <cell r="AU8">
            <v>0.13726950762215431</v>
          </cell>
          <cell r="AV8">
            <v>0.1373337105487972</v>
          </cell>
          <cell r="AW8">
            <v>0.1375897130130056</v>
          </cell>
          <cell r="AX8">
            <v>0.13776218493304609</v>
          </cell>
          <cell r="AY8">
            <v>0.13809530821799729</v>
          </cell>
          <cell r="AZ8">
            <v>0.13801349862541623</v>
          </cell>
          <cell r="BA8">
            <v>0.1379055653634102</v>
          </cell>
          <cell r="BB8">
            <v>0.13811449114857324</v>
          </cell>
          <cell r="BC8">
            <v>0.13844647903033863</v>
          </cell>
          <cell r="BD8">
            <v>0.13855996422637348</v>
          </cell>
          <cell r="BE8">
            <v>0.1388165757065431</v>
          </cell>
          <cell r="BF8">
            <v>0.13864320791435925</v>
          </cell>
          <cell r="BG8">
            <v>0.13885743976969825</v>
          </cell>
          <cell r="BH8">
            <v>0.13871597565661276</v>
          </cell>
          <cell r="BI8">
            <v>0.1385085978947683</v>
          </cell>
          <cell r="BJ8">
            <v>0.13817428823540723</v>
          </cell>
          <cell r="BK8">
            <v>0.13792448123599541</v>
          </cell>
          <cell r="BL8">
            <v>0.13773977546855481</v>
          </cell>
          <cell r="BM8">
            <v>0.13758288666897572</v>
          </cell>
          <cell r="BN8">
            <v>0.13749523999058091</v>
          </cell>
          <cell r="BO8">
            <v>0.13751350455127231</v>
          </cell>
          <cell r="BP8">
            <v>0.13737723607599039</v>
          </cell>
          <cell r="BQ8">
            <v>0.13760673391273015</v>
          </cell>
          <cell r="BR8">
            <v>0.13780395022064365</v>
          </cell>
          <cell r="BS8">
            <v>0.13798001246884078</v>
          </cell>
          <cell r="BT8">
            <v>0.13807546407813134</v>
          </cell>
          <cell r="BU8">
            <v>0.13803442200211455</v>
          </cell>
          <cell r="BV8">
            <v>0.13815888467117243</v>
          </cell>
        </row>
        <row r="10">
          <cell r="C10" t="str">
            <v>Obs</v>
          </cell>
          <cell r="F10">
            <v>2.7177786144639698E-3</v>
          </cell>
          <cell r="G10">
            <v>4.3460547621453072E-3</v>
          </cell>
          <cell r="H10">
            <v>3.7071425613463271E-3</v>
          </cell>
          <cell r="I10">
            <v>1.270402022039957E-3</v>
          </cell>
          <cell r="J10">
            <v>1.9102087700972187E-3</v>
          </cell>
          <cell r="K10">
            <v>7.9028340317473245E-4</v>
          </cell>
          <cell r="L10">
            <v>-4.0106231867868825E-4</v>
          </cell>
          <cell r="M10">
            <v>-4.6174631996580562E-3</v>
          </cell>
          <cell r="N10">
            <v>-7.1129545152295859E-3</v>
          </cell>
          <cell r="O10">
            <v>-6.4320129017634564E-3</v>
          </cell>
          <cell r="P10">
            <v>-5.391033660585326E-3</v>
          </cell>
          <cell r="Q10">
            <v>-3.4623044761107891E-3</v>
          </cell>
          <cell r="R10">
            <v>-3.2467808792577824E-3</v>
          </cell>
          <cell r="S10">
            <v>-2.9101812397513138E-3</v>
          </cell>
          <cell r="T10">
            <v>-2.16809904531301E-3</v>
          </cell>
          <cell r="U10">
            <v>-4.1580221353773594E-4</v>
          </cell>
          <cell r="V10">
            <v>-1.0582289924643551E-3</v>
          </cell>
          <cell r="W10">
            <v>-1.9806077853748438E-4</v>
          </cell>
          <cell r="X10">
            <v>-6.1939449730179785E-3</v>
          </cell>
          <cell r="Y10">
            <v>9.5420187860212335E-5</v>
          </cell>
          <cell r="Z10">
            <v>1.7867066549187849E-3</v>
          </cell>
          <cell r="AA10">
            <v>1.3450230943454489E-3</v>
          </cell>
        </row>
        <row r="11">
          <cell r="C11" t="str">
            <v>Sc. Ref</v>
          </cell>
          <cell r="AA11">
            <v>1.3450230943454489E-3</v>
          </cell>
          <cell r="AB11">
            <v>-2.0826697736624211E-3</v>
          </cell>
          <cell r="AC11">
            <v>-3.6031807283089246E-3</v>
          </cell>
          <cell r="AD11">
            <v>-3.6026974011285906E-3</v>
          </cell>
          <cell r="AE11">
            <v>-3.8599183383845326E-3</v>
          </cell>
          <cell r="AF11">
            <v>-3.6265619803162175E-3</v>
          </cell>
          <cell r="AG11">
            <v>-3.9015670975464101E-3</v>
          </cell>
          <cell r="AH11">
            <v>-4.0790019559675816E-3</v>
          </cell>
          <cell r="AI11">
            <v>-4.2893152773043342E-3</v>
          </cell>
          <cell r="AJ11">
            <v>-4.3564969222639471E-3</v>
          </cell>
          <cell r="AK11">
            <v>-4.8541801473516166E-3</v>
          </cell>
          <cell r="AL11">
            <v>-5.2837609218701898E-3</v>
          </cell>
          <cell r="AM11">
            <v>-5.5723833016022017E-3</v>
          </cell>
          <cell r="AN11">
            <v>-5.8133167563474142E-3</v>
          </cell>
          <cell r="AO11">
            <v>-6.0884472697075587E-3</v>
          </cell>
          <cell r="AP11">
            <v>-6.2464110344703505E-3</v>
          </cell>
          <cell r="AQ11">
            <v>-6.2984552794601023E-3</v>
          </cell>
          <cell r="AR11">
            <v>-6.3329839329144821E-3</v>
          </cell>
          <cell r="AS11">
            <v>-6.3775906975574448E-3</v>
          </cell>
          <cell r="AT11">
            <v>-6.504956643185511E-3</v>
          </cell>
          <cell r="AU11">
            <v>-6.6669271255163365E-3</v>
          </cell>
          <cell r="AV11">
            <v>-6.8520434617099779E-3</v>
          </cell>
          <cell r="AW11">
            <v>-7.0659997295868804E-3</v>
          </cell>
          <cell r="AX11">
            <v>-7.2980547367585968E-3</v>
          </cell>
          <cell r="AY11">
            <v>-7.4628450875201813E-3</v>
          </cell>
          <cell r="AZ11">
            <v>-7.5509030535534927E-3</v>
          </cell>
          <cell r="BA11">
            <v>-7.6065784027781191E-3</v>
          </cell>
          <cell r="BB11">
            <v>-7.8289466545693742E-3</v>
          </cell>
          <cell r="BC11">
            <v>-7.9381592983750193E-3</v>
          </cell>
          <cell r="BD11">
            <v>-8.0097785334866389E-3</v>
          </cell>
          <cell r="BE11">
            <v>-8.1151786711044227E-3</v>
          </cell>
          <cell r="BF11">
            <v>-8.1346203462022426E-3</v>
          </cell>
          <cell r="BG11">
            <v>-8.0683089327107382E-3</v>
          </cell>
          <cell r="BH11">
            <v>-7.9707636020534545E-3</v>
          </cell>
          <cell r="BI11">
            <v>-7.8184701488649699E-3</v>
          </cell>
          <cell r="BJ11">
            <v>-7.6469018517553444E-3</v>
          </cell>
          <cell r="BK11">
            <v>-7.4189947123171202E-3</v>
          </cell>
          <cell r="BL11">
            <v>-7.2449705449492002E-3</v>
          </cell>
          <cell r="BM11">
            <v>-7.1234928684799775E-3</v>
          </cell>
          <cell r="BN11">
            <v>-7.0320626449719426E-3</v>
          </cell>
          <cell r="BO11">
            <v>-6.9782682931489592E-3</v>
          </cell>
          <cell r="BP11">
            <v>-6.9955140059824727E-3</v>
          </cell>
          <cell r="BQ11">
            <v>-7.1198594628464895E-3</v>
          </cell>
          <cell r="BR11">
            <v>-7.2570416524594117E-3</v>
          </cell>
          <cell r="BS11">
            <v>-7.3590023913324559E-3</v>
          </cell>
          <cell r="BT11">
            <v>-7.4586996576356673E-3</v>
          </cell>
          <cell r="BU11">
            <v>-7.6083580383563415E-3</v>
          </cell>
          <cell r="BV11">
            <v>-7.8338606648642173E-3</v>
          </cell>
        </row>
        <row r="12">
          <cell r="C12" t="str">
            <v>Var smi haut</v>
          </cell>
          <cell r="AA12">
            <v>1.3450230943454489E-3</v>
          </cell>
          <cell r="AB12">
            <v>-1.995656738349616E-3</v>
          </cell>
          <cell r="AC12">
            <v>-3.5335625506665025E-3</v>
          </cell>
          <cell r="AD12">
            <v>-3.6168077143693134E-3</v>
          </cell>
          <cell r="AE12">
            <v>-3.8382445863289205E-3</v>
          </cell>
          <cell r="AF12">
            <v>-3.4463346660491001E-3</v>
          </cell>
          <cell r="AG12">
            <v>-3.5151344518902228E-3</v>
          </cell>
          <cell r="AH12">
            <v>-3.5721154323685445E-3</v>
          </cell>
          <cell r="AI12">
            <v>-3.6765378158511719E-3</v>
          </cell>
          <cell r="AJ12">
            <v>-3.5524140052847208E-3</v>
          </cell>
          <cell r="AK12">
            <v>-3.8429380347226594E-3</v>
          </cell>
          <cell r="AL12">
            <v>-4.2221216814524176E-3</v>
          </cell>
          <cell r="AM12">
            <v>-4.4193750080658289E-3</v>
          </cell>
          <cell r="AN12">
            <v>-4.4978947445944162E-3</v>
          </cell>
          <cell r="AO12">
            <v>-4.5974646802028896E-3</v>
          </cell>
          <cell r="AP12">
            <v>-4.6570525091384485E-3</v>
          </cell>
          <cell r="AQ12">
            <v>-4.5341811236908891E-3</v>
          </cell>
          <cell r="AR12">
            <v>-4.4192233280318793E-3</v>
          </cell>
          <cell r="AS12">
            <v>-4.2728839887387904E-3</v>
          </cell>
          <cell r="AT12">
            <v>-4.2053728488410103E-3</v>
          </cell>
          <cell r="AU12">
            <v>-4.3106486683039125E-3</v>
          </cell>
          <cell r="AV12">
            <v>-4.3333364329905533E-3</v>
          </cell>
          <cell r="AW12">
            <v>-4.3248481793395077E-3</v>
          </cell>
          <cell r="AX12">
            <v>-4.2483944001529272E-3</v>
          </cell>
          <cell r="AY12">
            <v>-4.4446546146622024E-3</v>
          </cell>
          <cell r="AZ12">
            <v>-4.3104950337826131E-3</v>
          </cell>
          <cell r="BA12">
            <v>-4.0563522818701236E-3</v>
          </cell>
          <cell r="BB12">
            <v>-3.9159009728085559E-3</v>
          </cell>
          <cell r="BC12">
            <v>-3.9303747842320547E-3</v>
          </cell>
          <cell r="BD12">
            <v>-3.9157482691868917E-3</v>
          </cell>
          <cell r="BE12">
            <v>-3.8637347064384153E-3</v>
          </cell>
          <cell r="BF12">
            <v>-3.7175588411515192E-3</v>
          </cell>
          <cell r="BG12">
            <v>-3.314902424443697E-3</v>
          </cell>
          <cell r="BH12">
            <v>-3.0505677952455956E-3</v>
          </cell>
          <cell r="BI12">
            <v>-2.7976738884775976E-3</v>
          </cell>
          <cell r="BJ12">
            <v>-2.5554059217383074E-3</v>
          </cell>
          <cell r="BK12">
            <v>-2.0613821344755007E-3</v>
          </cell>
          <cell r="BL12">
            <v>-1.6521783918772986E-3</v>
          </cell>
          <cell r="BM12">
            <v>-1.7341709196376509E-3</v>
          </cell>
          <cell r="BN12">
            <v>-1.4425481301299226E-3</v>
          </cell>
          <cell r="BO12">
            <v>-1.2801702406623344E-3</v>
          </cell>
          <cell r="BP12">
            <v>-1.2280921469883521E-3</v>
          </cell>
          <cell r="BQ12">
            <v>-1.2997358614758731E-3</v>
          </cell>
          <cell r="BR12">
            <v>-1.4586504569196468E-3</v>
          </cell>
          <cell r="BS12">
            <v>-1.6257461209915058E-3</v>
          </cell>
          <cell r="BT12">
            <v>-1.4280001299936673E-3</v>
          </cell>
          <cell r="BU12">
            <v>-1.5979335773959463E-3</v>
          </cell>
          <cell r="BV12">
            <v>-1.6307081747009011E-3</v>
          </cell>
        </row>
        <row r="13">
          <cell r="C13" t="str">
            <v>Var smi bas</v>
          </cell>
          <cell r="AA13">
            <v>1.3450230943454489E-3</v>
          </cell>
          <cell r="AB13">
            <v>-1.975860350901637E-3</v>
          </cell>
          <cell r="AC13">
            <v>-3.4160523967845247E-3</v>
          </cell>
          <cell r="AD13">
            <v>-3.3475150200444337E-3</v>
          </cell>
          <cell r="AE13">
            <v>-3.5948148696212934E-3</v>
          </cell>
          <cell r="AF13">
            <v>-3.5207186205780394E-3</v>
          </cell>
          <cell r="AG13">
            <v>-3.70408680091458E-3</v>
          </cell>
          <cell r="AH13">
            <v>-4.1316921786886396E-3</v>
          </cell>
          <cell r="AI13">
            <v>-4.5924951116630142E-3</v>
          </cell>
          <cell r="AJ13">
            <v>-4.6458344140339891E-3</v>
          </cell>
          <cell r="AK13">
            <v>-5.4411044389315322E-3</v>
          </cell>
          <cell r="AL13">
            <v>-5.738975286730813E-3</v>
          </cell>
          <cell r="AM13">
            <v>-6.4298486972509672E-3</v>
          </cell>
          <cell r="AN13">
            <v>-6.8754120454672663E-3</v>
          </cell>
          <cell r="AO13">
            <v>-7.3851486679241962E-3</v>
          </cell>
          <cell r="AP13">
            <v>-7.6181757283231843E-3</v>
          </cell>
          <cell r="AQ13">
            <v>-7.8239535950214434E-3</v>
          </cell>
          <cell r="AR13">
            <v>-8.018680256177968E-3</v>
          </cell>
          <cell r="AS13">
            <v>-8.252773513920536E-3</v>
          </cell>
          <cell r="AT13">
            <v>-8.5867832234503005E-3</v>
          </cell>
          <cell r="AU13">
            <v>-8.7637338399161047E-3</v>
          </cell>
          <cell r="AV13">
            <v>-9.1504855640437976E-3</v>
          </cell>
          <cell r="AW13">
            <v>-9.6411821128907227E-3</v>
          </cell>
          <cell r="AX13">
            <v>-1.0043691692705248E-2</v>
          </cell>
          <cell r="AY13">
            <v>-1.0682606431373337E-2</v>
          </cell>
          <cell r="AZ13">
            <v>-1.084752904918615E-2</v>
          </cell>
          <cell r="BA13">
            <v>-1.0988607980337267E-2</v>
          </cell>
          <cell r="BB13">
            <v>-1.1397058233904633E-2</v>
          </cell>
          <cell r="BC13">
            <v>-1.1874792573144777E-2</v>
          </cell>
          <cell r="BD13">
            <v>-1.2177869211923681E-2</v>
          </cell>
          <cell r="BE13">
            <v>-1.2651041670356467E-2</v>
          </cell>
          <cell r="BF13">
            <v>-1.2683436101513373E-2</v>
          </cell>
          <cell r="BG13">
            <v>-1.3167620958895399E-2</v>
          </cell>
          <cell r="BH13">
            <v>-1.3105839230131006E-2</v>
          </cell>
          <cell r="BI13">
            <v>-1.3062441129836178E-2</v>
          </cell>
          <cell r="BJ13">
            <v>-1.288405664252612E-2</v>
          </cell>
          <cell r="BK13">
            <v>-1.2755286662349985E-2</v>
          </cell>
          <cell r="BL13">
            <v>-1.2628496563457076E-2</v>
          </cell>
          <cell r="BM13">
            <v>-1.2594374595994495E-2</v>
          </cell>
          <cell r="BN13">
            <v>-1.2586113562192414E-2</v>
          </cell>
          <cell r="BO13">
            <v>-1.2653504091453216E-2</v>
          </cell>
          <cell r="BP13">
            <v>-1.2533038736930666E-2</v>
          </cell>
          <cell r="BQ13">
            <v>-1.2727702699203869E-2</v>
          </cell>
          <cell r="BR13">
            <v>-1.2958846389624357E-2</v>
          </cell>
          <cell r="BS13">
            <v>-1.3102768811277032E-2</v>
          </cell>
          <cell r="BT13">
            <v>-1.321239967155742E-2</v>
          </cell>
          <cell r="BU13">
            <v>-1.3176830748011473E-2</v>
          </cell>
          <cell r="BV13">
            <v>-1.3293620957818539E-2</v>
          </cell>
        </row>
      </sheetData>
      <sheetData sheetId="24">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0.11776097476021076</v>
          </cell>
          <cell r="G5">
            <v>0.11877421947838636</v>
          </cell>
          <cell r="H5">
            <v>0.11957073610816439</v>
          </cell>
          <cell r="I5">
            <v>0.121331345511986</v>
          </cell>
          <cell r="J5">
            <v>0.12153543894611246</v>
          </cell>
          <cell r="K5">
            <v>0.1230522480273292</v>
          </cell>
          <cell r="L5">
            <v>0.12426435234811276</v>
          </cell>
          <cell r="M5">
            <v>0.13317628453019179</v>
          </cell>
          <cell r="N5">
            <v>0.13357609281407218</v>
          </cell>
          <cell r="O5">
            <v>0.13486467963794899</v>
          </cell>
          <cell r="P5">
            <v>0.13793610788326846</v>
          </cell>
          <cell r="Q5">
            <v>0.13959135121771699</v>
          </cell>
          <cell r="R5">
            <v>0.14071889890144174</v>
          </cell>
          <cell r="S5">
            <v>0.13995978312516927</v>
          </cell>
          <cell r="T5">
            <v>0.13990991239167341</v>
          </cell>
          <cell r="U5">
            <v>0.13879173807963557</v>
          </cell>
          <cell r="V5">
            <v>0.13826399626379413</v>
          </cell>
          <cell r="W5">
            <v>0.13643479855714491</v>
          </cell>
          <cell r="X5">
            <v>0.14683147967742757</v>
          </cell>
          <cell r="Y5">
            <v>0.13769666110537832</v>
          </cell>
          <cell r="Z5">
            <v>0.1359116549339637</v>
          </cell>
          <cell r="AA5">
            <v>0.1338764247798184</v>
          </cell>
        </row>
        <row r="6">
          <cell r="C6" t="str">
            <v>Sc. Ref</v>
          </cell>
          <cell r="AA6">
            <v>0.1338764247798184</v>
          </cell>
          <cell r="AB6">
            <v>0.13837122088410631</v>
          </cell>
          <cell r="AC6">
            <v>0.13933756263175079</v>
          </cell>
          <cell r="AD6">
            <v>0.13890828333091512</v>
          </cell>
          <cell r="AE6">
            <v>0.1382273208323769</v>
          </cell>
          <cell r="AF6">
            <v>0.1376198377337797</v>
          </cell>
          <cell r="AG6">
            <v>0.13726361061766651</v>
          </cell>
          <cell r="AH6">
            <v>0.13685671187298021</v>
          </cell>
          <cell r="AI6">
            <v>0.13654766981929017</v>
          </cell>
          <cell r="AJ6">
            <v>0.13613250943910349</v>
          </cell>
          <cell r="AK6">
            <v>0.136281055086974</v>
          </cell>
          <cell r="AL6">
            <v>0.13633464807694295</v>
          </cell>
          <cell r="AM6">
            <v>0.13625186634070985</v>
          </cell>
          <cell r="AN6">
            <v>0.13620926928197347</v>
          </cell>
          <cell r="AO6">
            <v>0.13619156445787428</v>
          </cell>
          <cell r="AP6">
            <v>0.13603453574642474</v>
          </cell>
          <cell r="AQ6">
            <v>0.13577816580742672</v>
          </cell>
          <cell r="AR6">
            <v>0.13549522731937041</v>
          </cell>
          <cell r="AS6">
            <v>0.13523849684756642</v>
          </cell>
          <cell r="AT6">
            <v>0.13504792708254829</v>
          </cell>
          <cell r="AU6">
            <v>0.13491053188514834</v>
          </cell>
          <cell r="AV6">
            <v>0.13483498332208052</v>
          </cell>
          <cell r="AW6">
            <v>0.13474385651367504</v>
          </cell>
          <cell r="AX6">
            <v>0.13473067933029381</v>
          </cell>
          <cell r="AY6">
            <v>0.13460677108811117</v>
          </cell>
          <cell r="AZ6">
            <v>0.13443862227903017</v>
          </cell>
          <cell r="BA6">
            <v>0.13424742077623783</v>
          </cell>
          <cell r="BB6">
            <v>0.13421120760924998</v>
          </cell>
          <cell r="BC6">
            <v>0.13411383594972512</v>
          </cell>
          <cell r="BD6">
            <v>0.13398121154023154</v>
          </cell>
          <cell r="BE6">
            <v>0.13382764868304278</v>
          </cell>
          <cell r="BF6">
            <v>0.13362946946156368</v>
          </cell>
          <cell r="BG6">
            <v>0.13335134309218299</v>
          </cell>
          <cell r="BH6">
            <v>0.13308739919414156</v>
          </cell>
          <cell r="BI6">
            <v>0.13274539486916861</v>
          </cell>
          <cell r="BJ6">
            <v>0.1324088018047819</v>
          </cell>
          <cell r="BK6">
            <v>0.13201541527175498</v>
          </cell>
          <cell r="BL6">
            <v>0.13171577991098948</v>
          </cell>
          <cell r="BM6">
            <v>0.13148646119854324</v>
          </cell>
          <cell r="BN6">
            <v>0.1313011500775621</v>
          </cell>
          <cell r="BO6">
            <v>0.13118986083656453</v>
          </cell>
          <cell r="BP6">
            <v>0.13117940362941211</v>
          </cell>
          <cell r="BQ6">
            <v>0.13128377916254072</v>
          </cell>
          <cell r="BR6">
            <v>0.13139828356110408</v>
          </cell>
          <cell r="BS6">
            <v>0.13149949280735107</v>
          </cell>
          <cell r="BT6">
            <v>0.13160115224482935</v>
          </cell>
          <cell r="BU6">
            <v>0.13175024903561749</v>
          </cell>
          <cell r="BV6">
            <v>0.13199904820179229</v>
          </cell>
        </row>
        <row r="7">
          <cell r="C7" t="str">
            <v>Var C7%</v>
          </cell>
          <cell r="AA7">
            <v>0.1338764247798184</v>
          </cell>
          <cell r="AB7">
            <v>0.13828974735386892</v>
          </cell>
          <cell r="AC7">
            <v>0.13925290212700939</v>
          </cell>
          <cell r="AD7">
            <v>0.1388218790364443</v>
          </cell>
          <cell r="AE7">
            <v>0.13813921041831675</v>
          </cell>
          <cell r="AF7">
            <v>0.13779357968373318</v>
          </cell>
          <cell r="AG7">
            <v>0.13766620304056701</v>
          </cell>
          <cell r="AH7">
            <v>0.13748578167074052</v>
          </cell>
          <cell r="AI7">
            <v>0.13742329130629399</v>
          </cell>
          <cell r="AJ7">
            <v>0.13724456914651029</v>
          </cell>
          <cell r="AK7">
            <v>0.13760597905698466</v>
          </cell>
          <cell r="AL7">
            <v>0.13789132361429285</v>
          </cell>
          <cell r="AM7">
            <v>0.13803440281088702</v>
          </cell>
          <cell r="AN7">
            <v>0.13823678650442156</v>
          </cell>
          <cell r="AO7">
            <v>0.13843655010789918</v>
          </cell>
          <cell r="AP7">
            <v>0.13849854457611158</v>
          </cell>
          <cell r="AQ7">
            <v>0.13848518285049058</v>
          </cell>
          <cell r="AR7">
            <v>0.1383783150328862</v>
          </cell>
          <cell r="AS7">
            <v>0.13811414468455677</v>
          </cell>
          <cell r="AT7">
            <v>0.13789827965049919</v>
          </cell>
          <cell r="AU7">
            <v>0.1377334992110936</v>
          </cell>
          <cell r="AV7">
            <v>0.1376621632184778</v>
          </cell>
          <cell r="AW7">
            <v>0.13754184191342467</v>
          </cell>
          <cell r="AX7">
            <v>0.13753328297337772</v>
          </cell>
          <cell r="AY7">
            <v>0.13741102677683331</v>
          </cell>
          <cell r="AZ7">
            <v>0.13721542223882452</v>
          </cell>
          <cell r="BA7">
            <v>0.13699571011328512</v>
          </cell>
          <cell r="BB7">
            <v>0.13694276113618217</v>
          </cell>
          <cell r="BC7">
            <v>0.13684124781883322</v>
          </cell>
          <cell r="BD7">
            <v>0.13669293960696621</v>
          </cell>
          <cell r="BE7">
            <v>0.13651968148635057</v>
          </cell>
          <cell r="BF7">
            <v>0.13630629476626799</v>
          </cell>
          <cell r="BG7">
            <v>0.13604528664946727</v>
          </cell>
          <cell r="BH7">
            <v>0.13578050858822907</v>
          </cell>
          <cell r="BI7">
            <v>0.13544286073882961</v>
          </cell>
          <cell r="BJ7">
            <v>0.13507740181310418</v>
          </cell>
          <cell r="BK7">
            <v>0.13465195210927675</v>
          </cell>
          <cell r="BL7">
            <v>0.13433937844280675</v>
          </cell>
          <cell r="BM7">
            <v>0.13409511951616024</v>
          </cell>
          <cell r="BN7">
            <v>0.13388055688608663</v>
          </cell>
          <cell r="BO7">
            <v>0.1336874905552578</v>
          </cell>
          <cell r="BP7">
            <v>0.13367850062824949</v>
          </cell>
          <cell r="BQ7">
            <v>0.13378401348129199</v>
          </cell>
          <cell r="BR7">
            <v>0.13389971432746645</v>
          </cell>
          <cell r="BS7">
            <v>0.13400244222616348</v>
          </cell>
          <cell r="BT7">
            <v>0.1341053213796719</v>
          </cell>
          <cell r="BU7">
            <v>0.13425565039396287</v>
          </cell>
          <cell r="BV7">
            <v>0.13450561710803216</v>
          </cell>
        </row>
        <row r="8">
          <cell r="C8" t="str">
            <v>Var C10%</v>
          </cell>
          <cell r="AA8">
            <v>0.1338764247798184</v>
          </cell>
          <cell r="AB8">
            <v>0.13828974735386892</v>
          </cell>
          <cell r="AC8">
            <v>0.13925290212700939</v>
          </cell>
          <cell r="AD8">
            <v>0.1388218790364443</v>
          </cell>
          <cell r="AE8">
            <v>0.13813921041831675</v>
          </cell>
          <cell r="AF8">
            <v>0.13812406594403315</v>
          </cell>
          <cell r="AG8">
            <v>0.13833590628908599</v>
          </cell>
          <cell r="AH8">
            <v>0.13849874985019295</v>
          </cell>
          <cell r="AI8">
            <v>0.13878324307573395</v>
          </cell>
          <cell r="AJ8">
            <v>0.13895212002211885</v>
          </cell>
          <cell r="AK8">
            <v>0.1396608234879613</v>
          </cell>
          <cell r="AL8">
            <v>0.14031085041678457</v>
          </cell>
          <cell r="AM8">
            <v>0.14083773190568213</v>
          </cell>
          <cell r="AN8">
            <v>0.14135565088786542</v>
          </cell>
          <cell r="AO8">
            <v>0.14191686692420927</v>
          </cell>
          <cell r="AP8">
            <v>0.14235724451916662</v>
          </cell>
          <cell r="AQ8">
            <v>0.14270057335880909</v>
          </cell>
          <cell r="AR8">
            <v>0.1430109810045874</v>
          </cell>
          <cell r="AS8">
            <v>0.14270931681336413</v>
          </cell>
          <cell r="AT8">
            <v>0.14246617536756895</v>
          </cell>
          <cell r="AU8">
            <v>0.14228601716905925</v>
          </cell>
          <cell r="AV8">
            <v>0.14217667676130738</v>
          </cell>
          <cell r="AW8">
            <v>0.1420316756401851</v>
          </cell>
          <cell r="AX8">
            <v>0.1420083495021161</v>
          </cell>
          <cell r="AY8">
            <v>0.14185507670445627</v>
          </cell>
          <cell r="AZ8">
            <v>0.14162519831608483</v>
          </cell>
          <cell r="BA8">
            <v>0.14140016310152601</v>
          </cell>
          <cell r="BB8">
            <v>0.14129046762417824</v>
          </cell>
          <cell r="BC8">
            <v>0.1411586511518936</v>
          </cell>
          <cell r="BD8">
            <v>0.14099337998379127</v>
          </cell>
          <cell r="BE8">
            <v>0.14078804635884912</v>
          </cell>
          <cell r="BF8">
            <v>0.14050919516771376</v>
          </cell>
          <cell r="BG8">
            <v>0.14018719217326753</v>
          </cell>
          <cell r="BH8">
            <v>0.13986488623721149</v>
          </cell>
          <cell r="BI8">
            <v>0.13945804831919423</v>
          </cell>
          <cell r="BJ8">
            <v>0.139059937233137</v>
          </cell>
          <cell r="BK8">
            <v>0.13857975536711956</v>
          </cell>
          <cell r="BL8">
            <v>0.1382203569395562</v>
          </cell>
          <cell r="BM8">
            <v>0.1379382464938804</v>
          </cell>
          <cell r="BN8">
            <v>0.13769489386965442</v>
          </cell>
          <cell r="BO8">
            <v>0.13753670630487363</v>
          </cell>
          <cell r="BP8">
            <v>0.13745855555163022</v>
          </cell>
          <cell r="BQ8">
            <v>0.13748327334336408</v>
          </cell>
          <cell r="BR8">
            <v>0.13751648045501463</v>
          </cell>
          <cell r="BS8">
            <v>0.13754627007654918</v>
          </cell>
          <cell r="BT8">
            <v>0.13757233620139184</v>
          </cell>
          <cell r="BU8">
            <v>0.13767841985371598</v>
          </cell>
          <cell r="BV8">
            <v>0.13786213242909773</v>
          </cell>
        </row>
        <row r="10">
          <cell r="C10" t="str">
            <v>Obs</v>
          </cell>
          <cell r="F10">
            <v>2.7177786144639698E-3</v>
          </cell>
          <cell r="G10">
            <v>4.3460547621453072E-3</v>
          </cell>
          <cell r="H10">
            <v>3.7071425613463271E-3</v>
          </cell>
          <cell r="I10">
            <v>1.270402022039957E-3</v>
          </cell>
          <cell r="J10">
            <v>1.9102087700972187E-3</v>
          </cell>
          <cell r="K10">
            <v>7.9028340317473245E-4</v>
          </cell>
          <cell r="L10">
            <v>-4.0106231867868825E-4</v>
          </cell>
          <cell r="M10">
            <v>-4.6174631996580562E-3</v>
          </cell>
          <cell r="N10">
            <v>-7.1129545152295859E-3</v>
          </cell>
          <cell r="O10">
            <v>-6.4320129017634564E-3</v>
          </cell>
          <cell r="P10">
            <v>-5.391033660585326E-3</v>
          </cell>
          <cell r="Q10">
            <v>-3.4623044761107891E-3</v>
          </cell>
          <cell r="R10">
            <v>-3.2467808792577824E-3</v>
          </cell>
          <cell r="S10">
            <v>-2.9101812397513138E-3</v>
          </cell>
          <cell r="T10">
            <v>-2.16809904531301E-3</v>
          </cell>
          <cell r="U10">
            <v>-4.1580221353773594E-4</v>
          </cell>
          <cell r="V10">
            <v>-1.0582289924643551E-3</v>
          </cell>
          <cell r="W10">
            <v>-1.9806077853748438E-4</v>
          </cell>
          <cell r="X10">
            <v>-6.1939449730179785E-3</v>
          </cell>
          <cell r="Y10">
            <v>9.5420187860212335E-5</v>
          </cell>
          <cell r="Z10">
            <v>1.7867066549187849E-3</v>
          </cell>
          <cell r="AA10">
            <v>1.3450230943454489E-3</v>
          </cell>
        </row>
        <row r="11">
          <cell r="C11" t="str">
            <v>Sc. Ref</v>
          </cell>
          <cell r="AA11">
            <v>1.3450230943454489E-3</v>
          </cell>
          <cell r="AB11">
            <v>-2.0826697736624211E-3</v>
          </cell>
          <cell r="AC11">
            <v>-3.6031807283089246E-3</v>
          </cell>
          <cell r="AD11">
            <v>-3.6026974011285906E-3</v>
          </cell>
          <cell r="AE11">
            <v>-3.8599183383845326E-3</v>
          </cell>
          <cell r="AF11">
            <v>-3.6265619803162175E-3</v>
          </cell>
          <cell r="AG11">
            <v>-3.9015670975464101E-3</v>
          </cell>
          <cell r="AH11">
            <v>-4.0790019559675816E-3</v>
          </cell>
          <cell r="AI11">
            <v>-4.2893152773043342E-3</v>
          </cell>
          <cell r="AJ11">
            <v>-4.3564969222639471E-3</v>
          </cell>
          <cell r="AK11">
            <v>-4.8541801473516166E-3</v>
          </cell>
          <cell r="AL11">
            <v>-5.2837609218701898E-3</v>
          </cell>
          <cell r="AM11">
            <v>-5.5723833016022017E-3</v>
          </cell>
          <cell r="AN11">
            <v>-5.8133167563474142E-3</v>
          </cell>
          <cell r="AO11">
            <v>-6.0884472697075587E-3</v>
          </cell>
          <cell r="AP11">
            <v>-6.2464110344703505E-3</v>
          </cell>
          <cell r="AQ11">
            <v>-6.2984552794601023E-3</v>
          </cell>
          <cell r="AR11">
            <v>-6.3329839329144821E-3</v>
          </cell>
          <cell r="AS11">
            <v>-6.3775906975574448E-3</v>
          </cell>
          <cell r="AT11">
            <v>-6.504956643185511E-3</v>
          </cell>
          <cell r="AU11">
            <v>-6.6669271255163365E-3</v>
          </cell>
          <cell r="AV11">
            <v>-6.8520434617099779E-3</v>
          </cell>
          <cell r="AW11">
            <v>-7.0659997295868804E-3</v>
          </cell>
          <cell r="AX11">
            <v>-7.2980547367585968E-3</v>
          </cell>
          <cell r="AY11">
            <v>-7.4628450875201813E-3</v>
          </cell>
          <cell r="AZ11">
            <v>-7.5509030535534927E-3</v>
          </cell>
          <cell r="BA11">
            <v>-7.6065784027781191E-3</v>
          </cell>
          <cell r="BB11">
            <v>-7.8289466545693742E-3</v>
          </cell>
          <cell r="BC11">
            <v>-7.9381592983750193E-3</v>
          </cell>
          <cell r="BD11">
            <v>-8.0097785334866389E-3</v>
          </cell>
          <cell r="BE11">
            <v>-8.1151786711044227E-3</v>
          </cell>
          <cell r="BF11">
            <v>-8.1346203462022426E-3</v>
          </cell>
          <cell r="BG11">
            <v>-8.0683089327107382E-3</v>
          </cell>
          <cell r="BH11">
            <v>-7.9707636020534545E-3</v>
          </cell>
          <cell r="BI11">
            <v>-7.8184701488649699E-3</v>
          </cell>
          <cell r="BJ11">
            <v>-7.6469018517553444E-3</v>
          </cell>
          <cell r="BK11">
            <v>-7.4189947123171202E-3</v>
          </cell>
          <cell r="BL11">
            <v>-7.2449705449492002E-3</v>
          </cell>
          <cell r="BM11">
            <v>-7.1234928684799775E-3</v>
          </cell>
          <cell r="BN11">
            <v>-7.0320626449719426E-3</v>
          </cell>
          <cell r="BO11">
            <v>-6.9782682931489592E-3</v>
          </cell>
          <cell r="BP11">
            <v>-6.9955140059824727E-3</v>
          </cell>
          <cell r="BQ11">
            <v>-7.1198594628464895E-3</v>
          </cell>
          <cell r="BR11">
            <v>-7.2570416524594117E-3</v>
          </cell>
          <cell r="BS11">
            <v>-7.3590023913324559E-3</v>
          </cell>
          <cell r="BT11">
            <v>-7.4586996576356673E-3</v>
          </cell>
          <cell r="BU11">
            <v>-7.6083580383563415E-3</v>
          </cell>
          <cell r="BV11">
            <v>-7.8338606648642173E-3</v>
          </cell>
        </row>
        <row r="12">
          <cell r="C12" t="str">
            <v>Var C7%</v>
          </cell>
          <cell r="AA12">
            <v>1.3450230943454489E-3</v>
          </cell>
          <cell r="AB12">
            <v>-2.0826697736624211E-3</v>
          </cell>
          <cell r="AC12">
            <v>-3.6031807283089246E-3</v>
          </cell>
          <cell r="AD12">
            <v>-3.6026974011285906E-3</v>
          </cell>
          <cell r="AE12">
            <v>-3.8599183383845326E-3</v>
          </cell>
          <cell r="AF12">
            <v>-3.6372613841354484E-3</v>
          </cell>
          <cell r="AG12">
            <v>-4.4450331044926239E-3</v>
          </cell>
          <cell r="AH12">
            <v>-4.0897013597868126E-3</v>
          </cell>
          <cell r="AI12">
            <v>-4.899962929210161E-3</v>
          </cell>
          <cell r="AJ12">
            <v>-4.3671963260831781E-3</v>
          </cell>
          <cell r="AK12">
            <v>-4.967144574169774E-3</v>
          </cell>
          <cell r="AL12">
            <v>-5.4582970385322338E-3</v>
          </cell>
          <cell r="AM12">
            <v>-5.8173133656997389E-3</v>
          </cell>
          <cell r="AN12">
            <v>-6.2013166421329147E-3</v>
          </cell>
          <cell r="AO12">
            <v>-6.5703180176814036E-3</v>
          </cell>
          <cell r="AP12">
            <v>-6.8130024762965702E-3</v>
          </cell>
          <cell r="AQ12">
            <v>-7.0015549510884789E-3</v>
          </cell>
          <cell r="AR12">
            <v>-7.0701952327063555E-3</v>
          </cell>
          <cell r="AS12">
            <v>-7.1364608399779594E-3</v>
          </cell>
          <cell r="AT12">
            <v>-7.2722588616528916E-3</v>
          </cell>
          <cell r="AU12">
            <v>-7.4065364106254694E-3</v>
          </cell>
          <cell r="AV12">
            <v>-7.6203444883210236E-3</v>
          </cell>
          <cell r="AW12">
            <v>-7.8253183370502466E-3</v>
          </cell>
          <cell r="AX12">
            <v>-8.0737969074119453E-3</v>
          </cell>
          <cell r="AY12">
            <v>-8.2349709237395097E-3</v>
          </cell>
          <cell r="AZ12">
            <v>-8.3375117488277972E-3</v>
          </cell>
          <cell r="BA12">
            <v>-8.3932555615862103E-3</v>
          </cell>
          <cell r="BB12">
            <v>-8.5985940309300235E-3</v>
          </cell>
          <cell r="BC12">
            <v>-8.7317531486795219E-3</v>
          </cell>
          <cell r="BD12">
            <v>-8.8080959767879996E-3</v>
          </cell>
          <cell r="BE12">
            <v>-8.8724640412243538E-3</v>
          </cell>
          <cell r="BF12">
            <v>-8.9057364599937072E-3</v>
          </cell>
          <cell r="BG12">
            <v>-8.8684064849225419E-3</v>
          </cell>
          <cell r="BH12">
            <v>-8.787538253434507E-3</v>
          </cell>
          <cell r="BI12">
            <v>-8.649702083101618E-3</v>
          </cell>
          <cell r="BJ12">
            <v>-8.4593673046743367E-3</v>
          </cell>
          <cell r="BK12">
            <v>-8.1955669094327388E-3</v>
          </cell>
          <cell r="BL12">
            <v>-8.031633638542035E-3</v>
          </cell>
          <cell r="BM12">
            <v>-7.8961585819884439E-3</v>
          </cell>
          <cell r="BN12">
            <v>-7.7696661876994755E-3</v>
          </cell>
          <cell r="BO12">
            <v>-7.6299337773424736E-3</v>
          </cell>
          <cell r="BP12">
            <v>-7.6847294399171873E-3</v>
          </cell>
          <cell r="BQ12">
            <v>-7.8249916668484132E-3</v>
          </cell>
          <cell r="BR12">
            <v>-7.9505656154178761E-3</v>
          </cell>
          <cell r="BS12">
            <v>-8.0919151079359986E-3</v>
          </cell>
          <cell r="BT12">
            <v>-8.2162638864476389E-3</v>
          </cell>
          <cell r="BU12">
            <v>-8.3532001625007679E-3</v>
          </cell>
          <cell r="BV12">
            <v>-8.5509520996456534E-3</v>
          </cell>
        </row>
        <row r="13">
          <cell r="C13" t="str">
            <v>Var C10%</v>
          </cell>
          <cell r="AA13">
            <v>1.3450230943454489E-3</v>
          </cell>
          <cell r="AB13">
            <v>-2.0826697736624211E-3</v>
          </cell>
          <cell r="AC13">
            <v>-3.6031807283089246E-3</v>
          </cell>
          <cell r="AD13">
            <v>-3.6026974011285906E-3</v>
          </cell>
          <cell r="AE13">
            <v>-3.8599183383845326E-3</v>
          </cell>
          <cell r="AF13">
            <v>-4.3077671400716666E-3</v>
          </cell>
          <cell r="AG13">
            <v>-5.2617844710061701E-3</v>
          </cell>
          <cell r="AH13">
            <v>-4.7602071157230308E-3</v>
          </cell>
          <cell r="AI13">
            <v>-5.7167142957237072E-3</v>
          </cell>
          <cell r="AJ13">
            <v>-5.0377020820193963E-3</v>
          </cell>
          <cell r="AK13">
            <v>-5.7838959406833201E-3</v>
          </cell>
          <cell r="AL13">
            <v>-6.438548455964227E-3</v>
          </cell>
          <cell r="AM13">
            <v>-6.9727570091186741E-3</v>
          </cell>
          <cell r="AN13">
            <v>-7.4594740600646137E-3</v>
          </cell>
          <cell r="AO13">
            <v>-7.9816808589797117E-3</v>
          </cell>
          <cell r="AP13">
            <v>-8.3954724475558962E-3</v>
          </cell>
          <cell r="AQ13">
            <v>-8.734954593962535E-3</v>
          </cell>
          <cell r="AR13">
            <v>-9.001089285363445E-3</v>
          </cell>
          <cell r="AS13">
            <v>-9.0441752682549614E-3</v>
          </cell>
          <cell r="AT13">
            <v>-9.1653947488685716E-3</v>
          </cell>
          <cell r="AU13">
            <v>-9.2954115930617698E-3</v>
          </cell>
          <cell r="AV13">
            <v>-9.4829947742476606E-3</v>
          </cell>
          <cell r="AW13">
            <v>-9.6775500518276603E-3</v>
          </cell>
          <cell r="AX13">
            <v>-9.9225749344355185E-3</v>
          </cell>
          <cell r="AY13">
            <v>-1.0064836303259495E-2</v>
          </cell>
          <cell r="AZ13">
            <v>-1.0145586463608358E-2</v>
          </cell>
          <cell r="BA13">
            <v>-1.0207986113772993E-2</v>
          </cell>
          <cell r="BB13">
            <v>-1.0368239770533E-2</v>
          </cell>
          <cell r="BC13">
            <v>-1.0483218487226387E-2</v>
          </cell>
          <cell r="BD13">
            <v>-1.055319597672652E-2</v>
          </cell>
          <cell r="BE13">
            <v>-1.0597266867860139E-2</v>
          </cell>
          <cell r="BF13">
            <v>-1.0577128308038392E-2</v>
          </cell>
          <cell r="BG13">
            <v>-1.049003765136014E-2</v>
          </cell>
          <cell r="BH13">
            <v>-1.0362084913782682E-2</v>
          </cell>
          <cell r="BI13">
            <v>-1.0165708566708925E-2</v>
          </cell>
          <cell r="BJ13">
            <v>-9.9520074698185024E-3</v>
          </cell>
          <cell r="BK13">
            <v>-9.6410852577243633E-3</v>
          </cell>
          <cell r="BL13">
            <v>-9.436067744308857E-3</v>
          </cell>
          <cell r="BM13">
            <v>-9.2682639276543966E-3</v>
          </cell>
          <cell r="BN13">
            <v>-9.1185262792531363E-3</v>
          </cell>
          <cell r="BO13">
            <v>-9.0202051924180848E-3</v>
          </cell>
          <cell r="BP13">
            <v>-9.0112360935817315E-3</v>
          </cell>
          <cell r="BQ13">
            <v>-9.0757593858422636E-3</v>
          </cell>
          <cell r="BR13">
            <v>-9.1214889011399236E-3</v>
          </cell>
          <cell r="BS13">
            <v>-9.1947361254115789E-3</v>
          </cell>
          <cell r="BT13">
            <v>-9.2448712445636905E-3</v>
          </cell>
          <cell r="BU13">
            <v>-9.3375439654655445E-3</v>
          </cell>
          <cell r="BV13">
            <v>-9.4704288729130781E-3</v>
          </cell>
        </row>
      </sheetData>
      <sheetData sheetId="25">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0.11776097476021076</v>
          </cell>
          <cell r="G5">
            <v>0.11877421947838636</v>
          </cell>
          <cell r="H5">
            <v>0.11957073610816439</v>
          </cell>
          <cell r="I5">
            <v>0.121331345511986</v>
          </cell>
          <cell r="J5">
            <v>0.12153543894611246</v>
          </cell>
          <cell r="K5">
            <v>0.1230522480273292</v>
          </cell>
          <cell r="L5">
            <v>0.12426435234811276</v>
          </cell>
          <cell r="M5">
            <v>0.13317628453019179</v>
          </cell>
          <cell r="N5">
            <v>0.13357609281407218</v>
          </cell>
          <cell r="O5">
            <v>0.13486467963794899</v>
          </cell>
          <cell r="P5">
            <v>0.13793610788326846</v>
          </cell>
          <cell r="Q5">
            <v>0.13959135121771699</v>
          </cell>
          <cell r="R5">
            <v>0.14071889890144174</v>
          </cell>
          <cell r="S5">
            <v>0.13995978312516927</v>
          </cell>
          <cell r="T5">
            <v>0.13990991239167341</v>
          </cell>
          <cell r="U5">
            <v>0.13879173807963557</v>
          </cell>
          <cell r="V5">
            <v>0.13826399626379413</v>
          </cell>
          <cell r="W5">
            <v>0.13643479855714491</v>
          </cell>
          <cell r="X5">
            <v>0.14683147967742757</v>
          </cell>
          <cell r="Y5">
            <v>0.13769666110537832</v>
          </cell>
          <cell r="Z5">
            <v>0.1359116549339637</v>
          </cell>
          <cell r="AA5">
            <v>0.1338764247798184</v>
          </cell>
        </row>
        <row r="6">
          <cell r="C6">
            <v>1.2999999999999999E-2</v>
          </cell>
          <cell r="AA6">
            <v>0.1338764247798184</v>
          </cell>
          <cell r="AB6">
            <v>0.13837122088410631</v>
          </cell>
          <cell r="AC6">
            <v>0.13933756263175079</v>
          </cell>
          <cell r="AD6">
            <v>0.13890828333091512</v>
          </cell>
          <cell r="AE6">
            <v>0.1382273208323769</v>
          </cell>
          <cell r="AF6">
            <v>0.13759984262061939</v>
          </cell>
          <cell r="AG6">
            <v>0.13720355894945435</v>
          </cell>
          <cell r="AH6">
            <v>0.13673197548358582</v>
          </cell>
          <cell r="AI6">
            <v>0.13632721046626758</v>
          </cell>
          <cell r="AJ6">
            <v>0.13577730027011264</v>
          </cell>
          <cell r="AK6">
            <v>0.13578328300458087</v>
          </cell>
          <cell r="AL6">
            <v>0.13567836282065088</v>
          </cell>
          <cell r="AM6">
            <v>0.13540807421369022</v>
          </cell>
          <cell r="AN6">
            <v>0.13517994196560026</v>
          </cell>
          <cell r="AO6">
            <v>0.1349505045849419</v>
          </cell>
          <cell r="AP6">
            <v>0.13457061681172058</v>
          </cell>
          <cell r="AQ6">
            <v>0.13405926434528459</v>
          </cell>
          <cell r="AR6">
            <v>0.13350121091270989</v>
          </cell>
          <cell r="AS6">
            <v>0.13301786295079254</v>
          </cell>
          <cell r="AT6">
            <v>0.1325800747592045</v>
          </cell>
          <cell r="AU6">
            <v>0.13220281972420342</v>
          </cell>
          <cell r="AV6">
            <v>0.13187919507389306</v>
          </cell>
          <cell r="AW6">
            <v>0.13153981636489323</v>
          </cell>
          <cell r="AX6">
            <v>0.13129070181968647</v>
          </cell>
          <cell r="AY6">
            <v>0.13096843641203992</v>
          </cell>
          <cell r="AZ6">
            <v>0.13058867117514458</v>
          </cell>
          <cell r="BA6">
            <v>0.13017482569375541</v>
          </cell>
          <cell r="BB6">
            <v>0.12998993201109776</v>
          </cell>
          <cell r="BC6">
            <v>0.12971268797580771</v>
          </cell>
          <cell r="BD6">
            <v>0.12939770127399391</v>
          </cell>
          <cell r="BE6">
            <v>0.12905902655798188</v>
          </cell>
          <cell r="BF6">
            <v>0.12869420958977373</v>
          </cell>
          <cell r="BG6">
            <v>0.12827753918107451</v>
          </cell>
          <cell r="BH6">
            <v>0.12785547181107379</v>
          </cell>
          <cell r="BI6">
            <v>0.12736181360761425</v>
          </cell>
          <cell r="BJ6">
            <v>0.12687798991148819</v>
          </cell>
          <cell r="BK6">
            <v>0.12632902270403007</v>
          </cell>
          <cell r="BL6">
            <v>0.12590493574257003</v>
          </cell>
          <cell r="BM6">
            <v>0.12554722505156113</v>
          </cell>
          <cell r="BN6">
            <v>0.12524439922398328</v>
          </cell>
          <cell r="BO6">
            <v>0.12500409501481152</v>
          </cell>
          <cell r="BP6">
            <v>0.12485157506717609</v>
          </cell>
          <cell r="BQ6">
            <v>0.12484022660971647</v>
          </cell>
          <cell r="BR6">
            <v>0.12482664047863144</v>
          </cell>
          <cell r="BS6">
            <v>0.12481083094051473</v>
          </cell>
          <cell r="BT6">
            <v>0.1247999436207864</v>
          </cell>
          <cell r="BU6">
            <v>0.12480682294802668</v>
          </cell>
          <cell r="BV6">
            <v>0.12491256678902016</v>
          </cell>
        </row>
        <row r="7">
          <cell r="C7" t="str">
            <v>Sc. Ref</v>
          </cell>
          <cell r="AA7">
            <v>0.1338764247798184</v>
          </cell>
          <cell r="AB7">
            <v>0.13837122088410631</v>
          </cell>
          <cell r="AC7">
            <v>0.13933756263175079</v>
          </cell>
          <cell r="AD7">
            <v>0.13890828333091512</v>
          </cell>
          <cell r="AE7">
            <v>0.1382273208323769</v>
          </cell>
          <cell r="AF7">
            <v>0.1376198377337797</v>
          </cell>
          <cell r="AG7">
            <v>0.13726361061766651</v>
          </cell>
          <cell r="AH7">
            <v>0.13685671187298021</v>
          </cell>
          <cell r="AI7">
            <v>0.13654766981929017</v>
          </cell>
          <cell r="AJ7">
            <v>0.13613250943910349</v>
          </cell>
          <cell r="AK7">
            <v>0.136281055086974</v>
          </cell>
          <cell r="AL7">
            <v>0.13633464807694295</v>
          </cell>
          <cell r="AM7">
            <v>0.13625186634070985</v>
          </cell>
          <cell r="AN7">
            <v>0.13620926928197347</v>
          </cell>
          <cell r="AO7">
            <v>0.13619156445787428</v>
          </cell>
          <cell r="AP7">
            <v>0.13603453574642474</v>
          </cell>
          <cell r="AQ7">
            <v>0.13577816580742672</v>
          </cell>
          <cell r="AR7">
            <v>0.13549522731937041</v>
          </cell>
          <cell r="AS7">
            <v>0.13523849684756642</v>
          </cell>
          <cell r="AT7">
            <v>0.13504792708254829</v>
          </cell>
          <cell r="AU7">
            <v>0.13491053188514834</v>
          </cell>
          <cell r="AV7">
            <v>0.13483498332208052</v>
          </cell>
          <cell r="AW7">
            <v>0.13474385651367504</v>
          </cell>
          <cell r="AX7">
            <v>0.13473067933029381</v>
          </cell>
          <cell r="AY7">
            <v>0.13460677108811117</v>
          </cell>
          <cell r="AZ7">
            <v>0.13443862227903017</v>
          </cell>
          <cell r="BA7">
            <v>0.13424742077623783</v>
          </cell>
          <cell r="BB7">
            <v>0.13421120760924998</v>
          </cell>
          <cell r="BC7">
            <v>0.13411383594972512</v>
          </cell>
          <cell r="BD7">
            <v>0.13398121154023154</v>
          </cell>
          <cell r="BE7">
            <v>0.13382764868304278</v>
          </cell>
          <cell r="BF7">
            <v>0.13362946946156368</v>
          </cell>
          <cell r="BG7">
            <v>0.13335134309218299</v>
          </cell>
          <cell r="BH7">
            <v>0.13308739919414156</v>
          </cell>
          <cell r="BI7">
            <v>0.13274539486916861</v>
          </cell>
          <cell r="BJ7">
            <v>0.1324088018047819</v>
          </cell>
          <cell r="BK7">
            <v>0.13201541527175498</v>
          </cell>
          <cell r="BL7">
            <v>0.13171577991098948</v>
          </cell>
          <cell r="BM7">
            <v>0.13148646119854324</v>
          </cell>
          <cell r="BN7">
            <v>0.1313011500775621</v>
          </cell>
          <cell r="BO7">
            <v>0.13118986083656453</v>
          </cell>
          <cell r="BP7">
            <v>0.13117940362941211</v>
          </cell>
          <cell r="BQ7">
            <v>0.13128377916254072</v>
          </cell>
          <cell r="BR7">
            <v>0.13139828356110408</v>
          </cell>
          <cell r="BS7">
            <v>0.13149949280735107</v>
          </cell>
          <cell r="BT7">
            <v>0.13160115224482935</v>
          </cell>
          <cell r="BU7">
            <v>0.13175024903561749</v>
          </cell>
          <cell r="BV7">
            <v>0.13199904820179229</v>
          </cell>
        </row>
        <row r="8">
          <cell r="C8">
            <v>7.0000000000000001E-3</v>
          </cell>
          <cell r="AA8">
            <v>0.1338764247798184</v>
          </cell>
          <cell r="AB8">
            <v>0.13837122088410631</v>
          </cell>
          <cell r="AC8">
            <v>0.13933756263175079</v>
          </cell>
          <cell r="AD8">
            <v>0.13890828333091512</v>
          </cell>
          <cell r="AE8">
            <v>0.1382273208323769</v>
          </cell>
          <cell r="AF8">
            <v>0.13765672558432579</v>
          </cell>
          <cell r="AG8">
            <v>0.1373235320294113</v>
          </cell>
          <cell r="AH8">
            <v>0.13698322958918446</v>
          </cell>
          <cell r="AI8">
            <v>0.13677768471123006</v>
          </cell>
          <cell r="AJ8">
            <v>0.13649222521594051</v>
          </cell>
          <cell r="AK8">
            <v>0.13679379941126674</v>
          </cell>
          <cell r="AL8">
            <v>0.136987528685486</v>
          </cell>
          <cell r="AM8">
            <v>0.13706788634247985</v>
          </cell>
          <cell r="AN8">
            <v>0.13723363344601858</v>
          </cell>
          <cell r="AO8">
            <v>0.13742594639441372</v>
          </cell>
          <cell r="AP8">
            <v>0.13751680479539904</v>
          </cell>
          <cell r="AQ8">
            <v>0.13752556632550897</v>
          </cell>
          <cell r="AR8">
            <v>0.13751389693519517</v>
          </cell>
          <cell r="AS8">
            <v>0.13753488963825222</v>
          </cell>
          <cell r="AT8">
            <v>0.13760007447163916</v>
          </cell>
          <cell r="AU8">
            <v>0.13771684309251811</v>
          </cell>
          <cell r="AV8">
            <v>0.13789849544802613</v>
          </cell>
          <cell r="AW8">
            <v>0.13805736971832566</v>
          </cell>
          <cell r="AX8">
            <v>0.13830274164700015</v>
          </cell>
          <cell r="AY8">
            <v>0.13842102235395592</v>
          </cell>
          <cell r="AZ8">
            <v>0.13848127436421709</v>
          </cell>
          <cell r="BA8">
            <v>0.1385107465499138</v>
          </cell>
          <cell r="BB8">
            <v>0.13866015787115224</v>
          </cell>
          <cell r="BC8">
            <v>0.13877039702720478</v>
          </cell>
          <cell r="BD8">
            <v>0.13884465491310002</v>
          </cell>
          <cell r="BE8">
            <v>0.13889302154995095</v>
          </cell>
          <cell r="BF8">
            <v>0.13887559169744979</v>
          </cell>
          <cell r="BG8">
            <v>0.1387901433697141</v>
          </cell>
          <cell r="BH8">
            <v>0.13869398156311954</v>
          </cell>
          <cell r="BI8">
            <v>0.13853581690929798</v>
          </cell>
          <cell r="BJ8">
            <v>0.13835996452108454</v>
          </cell>
          <cell r="BK8">
            <v>0.13812539096561705</v>
          </cell>
          <cell r="BL8">
            <v>0.13801113139088655</v>
          </cell>
          <cell r="BM8">
            <v>0.13794721007196992</v>
          </cell>
          <cell r="BN8">
            <v>0.13792573066631278</v>
          </cell>
          <cell r="BO8">
            <v>0.1379871441673628</v>
          </cell>
          <cell r="BP8">
            <v>0.13810313015170181</v>
          </cell>
          <cell r="BQ8">
            <v>0.13837511648688963</v>
          </cell>
          <cell r="BR8">
            <v>0.1386384370412323</v>
          </cell>
          <cell r="BS8">
            <v>0.13890917159150487</v>
          </cell>
          <cell r="BT8">
            <v>0.13915958511087745</v>
          </cell>
          <cell r="BU8">
            <v>0.13944892314952265</v>
          </cell>
          <cell r="BV8">
            <v>0.13984179337778985</v>
          </cell>
        </row>
        <row r="9">
          <cell r="C9">
            <v>4.0000000000000001E-3</v>
          </cell>
          <cell r="AA9">
            <v>0.1338764247798184</v>
          </cell>
          <cell r="AB9">
            <v>0.13837122088410631</v>
          </cell>
          <cell r="AC9">
            <v>0.13933756263175079</v>
          </cell>
          <cell r="AD9">
            <v>0.13890828333091512</v>
          </cell>
          <cell r="AE9">
            <v>0.1382273208323769</v>
          </cell>
          <cell r="AF9">
            <v>0.13767875571838112</v>
          </cell>
          <cell r="AG9">
            <v>0.13738379931189451</v>
          </cell>
          <cell r="AH9">
            <v>0.13710807996255464</v>
          </cell>
          <cell r="AI9">
            <v>0.13699527892801275</v>
          </cell>
          <cell r="AJ9">
            <v>0.13682707163657698</v>
          </cell>
          <cell r="AK9">
            <v>0.13728709644041517</v>
          </cell>
          <cell r="AL9">
            <v>0.13765534114758907</v>
          </cell>
          <cell r="AM9">
            <v>0.1379325815147007</v>
          </cell>
          <cell r="AN9">
            <v>0.13830965946045104</v>
          </cell>
          <cell r="AO9">
            <v>0.13874587078369979</v>
          </cell>
          <cell r="AP9">
            <v>0.13907612876343234</v>
          </cell>
          <cell r="AQ9">
            <v>0.13934697660318118</v>
          </cell>
          <cell r="AR9">
            <v>0.139612350061216</v>
          </cell>
          <cell r="AS9">
            <v>0.13992232420248871</v>
          </cell>
          <cell r="AT9">
            <v>0.14026916599039926</v>
          </cell>
          <cell r="AU9">
            <v>0.14065226689132254</v>
          </cell>
          <cell r="AV9">
            <v>0.14109236632527272</v>
          </cell>
          <cell r="AW9">
            <v>0.14151758969508443</v>
          </cell>
          <cell r="AX9">
            <v>0.14201618526744805</v>
          </cell>
          <cell r="AY9">
            <v>0.14240354448170089</v>
          </cell>
          <cell r="AZ9">
            <v>0.14273028795154846</v>
          </cell>
          <cell r="BA9">
            <v>0.14299164587886323</v>
          </cell>
          <cell r="BB9">
            <v>0.1433597580478658</v>
          </cell>
          <cell r="BC9">
            <v>0.14370372379421728</v>
          </cell>
          <cell r="BD9">
            <v>0.14399719231251412</v>
          </cell>
          <cell r="BE9">
            <v>0.14427417745863977</v>
          </cell>
          <cell r="BF9">
            <v>0.14450729871589513</v>
          </cell>
          <cell r="BG9">
            <v>0.14463005070484414</v>
          </cell>
          <cell r="BH9">
            <v>0.14474662517567066</v>
          </cell>
          <cell r="BI9">
            <v>0.14478913995294865</v>
          </cell>
          <cell r="BJ9">
            <v>0.14479236668435821</v>
          </cell>
          <cell r="BK9">
            <v>0.14475305524866397</v>
          </cell>
          <cell r="BL9">
            <v>0.14483170896495695</v>
          </cell>
          <cell r="BM9">
            <v>0.14495890684161164</v>
          </cell>
          <cell r="BN9">
            <v>0.14512964248000471</v>
          </cell>
          <cell r="BO9">
            <v>0.14535532349090474</v>
          </cell>
          <cell r="BP9">
            <v>0.1456665290366293</v>
          </cell>
          <cell r="BQ9">
            <v>0.14613838344157118</v>
          </cell>
          <cell r="BR9">
            <v>0.14658424677119683</v>
          </cell>
          <cell r="BS9">
            <v>0.14703394142679349</v>
          </cell>
          <cell r="BT9">
            <v>0.14747904285787414</v>
          </cell>
          <cell r="BU9">
            <v>0.14795088771180528</v>
          </cell>
          <cell r="BV9">
            <v>0.14854093074185479</v>
          </cell>
        </row>
        <row r="11">
          <cell r="C11" t="str">
            <v>Obs</v>
          </cell>
          <cell r="F11">
            <v>2.7177786144639698E-3</v>
          </cell>
          <cell r="G11">
            <v>4.3460547621453072E-3</v>
          </cell>
          <cell r="H11">
            <v>3.7071425613463271E-3</v>
          </cell>
          <cell r="I11">
            <v>1.270402022039957E-3</v>
          </cell>
          <cell r="J11">
            <v>1.9102087700972187E-3</v>
          </cell>
          <cell r="K11">
            <v>7.9028340317473245E-4</v>
          </cell>
          <cell r="L11">
            <v>-4.0106231867868825E-4</v>
          </cell>
          <cell r="M11">
            <v>-4.6174631996580562E-3</v>
          </cell>
          <cell r="N11">
            <v>-7.1129545152295859E-3</v>
          </cell>
          <cell r="O11">
            <v>-6.4320129017634564E-3</v>
          </cell>
          <cell r="P11">
            <v>-5.391033660585326E-3</v>
          </cell>
          <cell r="Q11">
            <v>-3.4623044761107891E-3</v>
          </cell>
          <cell r="R11">
            <v>-3.2467808792577824E-3</v>
          </cell>
          <cell r="S11">
            <v>-2.9101812397513138E-3</v>
          </cell>
          <cell r="T11">
            <v>-2.16809904531301E-3</v>
          </cell>
          <cell r="U11">
            <v>-4.1580221353773594E-4</v>
          </cell>
          <cell r="V11">
            <v>-1.0582289924643551E-3</v>
          </cell>
          <cell r="W11">
            <v>-1.9806077853748438E-4</v>
          </cell>
          <cell r="X11">
            <v>-6.1939449730179785E-3</v>
          </cell>
          <cell r="Y11">
            <v>9.5420187860212335E-5</v>
          </cell>
          <cell r="Z11">
            <v>1.7867066549187849E-3</v>
          </cell>
          <cell r="AA11">
            <v>1.3450230943454489E-3</v>
          </cell>
        </row>
        <row r="12">
          <cell r="C12">
            <v>1.2999999999999999E-2</v>
          </cell>
          <cell r="AA12">
            <v>1.3450230943454489E-3</v>
          </cell>
          <cell r="AB12">
            <v>-2.0826697736624211E-3</v>
          </cell>
          <cell r="AC12">
            <v>-3.6031807283089246E-3</v>
          </cell>
          <cell r="AD12">
            <v>-3.6026974011285906E-3</v>
          </cell>
          <cell r="AE12">
            <v>-3.8599183383845326E-3</v>
          </cell>
          <cell r="AF12">
            <v>-3.6238841652868614E-3</v>
          </cell>
          <cell r="AG12">
            <v>-3.841217418818238E-3</v>
          </cell>
          <cell r="AH12">
            <v>-3.9579936943039684E-3</v>
          </cell>
          <cell r="AI12">
            <v>-4.1040650558196168E-3</v>
          </cell>
          <cell r="AJ12">
            <v>-4.098791874788954E-3</v>
          </cell>
          <cell r="AK12">
            <v>-4.4839269844288709E-3</v>
          </cell>
          <cell r="AL12">
            <v>-4.7993724237794799E-3</v>
          </cell>
          <cell r="AM12">
            <v>-4.959250760272288E-3</v>
          </cell>
          <cell r="AN12">
            <v>-5.0632823241831826E-3</v>
          </cell>
          <cell r="AO12">
            <v>-5.1783791039510529E-3</v>
          </cell>
          <cell r="AP12">
            <v>-5.1658292195028988E-3</v>
          </cell>
          <cell r="AQ12">
            <v>-5.0172845578456138E-3</v>
          </cell>
          <cell r="AR12">
            <v>-4.8405280380462434E-3</v>
          </cell>
          <cell r="AS12">
            <v>-4.7132362372606651E-3</v>
          </cell>
          <cell r="AT12">
            <v>-4.6429507021764349E-3</v>
          </cell>
          <cell r="AU12">
            <v>-4.6117568598070258E-3</v>
          </cell>
          <cell r="AV12">
            <v>-4.5920239155350373E-3</v>
          </cell>
          <cell r="AW12">
            <v>-4.6021254428507685E-3</v>
          </cell>
          <cell r="AX12">
            <v>-4.6404564061842957E-3</v>
          </cell>
          <cell r="AY12">
            <v>-4.6410218437069328E-3</v>
          </cell>
          <cell r="AZ12">
            <v>-4.5557614284412185E-3</v>
          </cell>
          <cell r="BA12">
            <v>-4.4211730508594838E-3</v>
          </cell>
          <cell r="BB12">
            <v>-4.5086625968933092E-3</v>
          </cell>
          <cell r="BC12">
            <v>-4.4663827403750578E-3</v>
          </cell>
          <cell r="BD12">
            <v>-4.3808426621343433E-3</v>
          </cell>
          <cell r="BE12">
            <v>-4.3279363590366798E-3</v>
          </cell>
          <cell r="BF12">
            <v>-4.2029356668707857E-3</v>
          </cell>
          <cell r="BG12">
            <v>-4.0243590318401606E-3</v>
          </cell>
          <cell r="BH12">
            <v>-3.7892660222389185E-3</v>
          </cell>
          <cell r="BI12">
            <v>-3.5103415225981177E-3</v>
          </cell>
          <cell r="BJ12">
            <v>-3.2107608424425116E-3</v>
          </cell>
          <cell r="BK12">
            <v>-2.8453925334976232E-3</v>
          </cell>
          <cell r="BL12">
            <v>-2.5537157001390004E-3</v>
          </cell>
          <cell r="BM12">
            <v>-2.3126727322718699E-3</v>
          </cell>
          <cell r="BN12">
            <v>-2.1139799207723214E-3</v>
          </cell>
          <cell r="BO12">
            <v>-1.9475166313994291E-3</v>
          </cell>
          <cell r="BP12">
            <v>-1.8394725495060188E-3</v>
          </cell>
          <cell r="BQ12">
            <v>-1.8494422610841887E-3</v>
          </cell>
          <cell r="BR12">
            <v>-1.8673140078276224E-3</v>
          </cell>
          <cell r="BS12">
            <v>-1.85938153180841E-3</v>
          </cell>
          <cell r="BT12">
            <v>-1.8601072180744471E-3</v>
          </cell>
          <cell r="BU12">
            <v>-1.8905537188707577E-3</v>
          </cell>
          <cell r="BV12">
            <v>-1.9902939652068213E-3</v>
          </cell>
        </row>
        <row r="13">
          <cell r="C13" t="str">
            <v>Sc. Ref</v>
          </cell>
          <cell r="AA13">
            <v>1.3450230943454489E-3</v>
          </cell>
          <cell r="AB13">
            <v>-2.0826697736624211E-3</v>
          </cell>
          <cell r="AC13">
            <v>-3.6031807283089246E-3</v>
          </cell>
          <cell r="AD13">
            <v>-3.6026974011285906E-3</v>
          </cell>
          <cell r="AE13">
            <v>-3.8599183383845326E-3</v>
          </cell>
          <cell r="AF13">
            <v>-3.6265619803162175E-3</v>
          </cell>
          <cell r="AG13">
            <v>-3.9015670975464101E-3</v>
          </cell>
          <cell r="AH13">
            <v>-4.0790019559675816E-3</v>
          </cell>
          <cell r="AI13">
            <v>-4.2893152773043342E-3</v>
          </cell>
          <cell r="AJ13">
            <v>-4.3564969222639471E-3</v>
          </cell>
          <cell r="AK13">
            <v>-4.8541801473516166E-3</v>
          </cell>
          <cell r="AL13">
            <v>-5.2837609218701898E-3</v>
          </cell>
          <cell r="AM13">
            <v>-5.5723833016022017E-3</v>
          </cell>
          <cell r="AN13">
            <v>-5.8133167563474142E-3</v>
          </cell>
          <cell r="AO13">
            <v>-6.0884472697075587E-3</v>
          </cell>
          <cell r="AP13">
            <v>-6.2464110344703505E-3</v>
          </cell>
          <cell r="AQ13">
            <v>-6.2984552794601023E-3</v>
          </cell>
          <cell r="AR13">
            <v>-6.3329839329144821E-3</v>
          </cell>
          <cell r="AS13">
            <v>-6.3775906975574448E-3</v>
          </cell>
          <cell r="AT13">
            <v>-6.504956643185511E-3</v>
          </cell>
          <cell r="AU13">
            <v>-6.6669271255163365E-3</v>
          </cell>
          <cell r="AV13">
            <v>-6.8520434617099779E-3</v>
          </cell>
          <cell r="AW13">
            <v>-7.0659997295868804E-3</v>
          </cell>
          <cell r="AX13">
            <v>-7.2980547367585968E-3</v>
          </cell>
          <cell r="AY13">
            <v>-7.4628450875201813E-3</v>
          </cell>
          <cell r="AZ13">
            <v>-7.5509030535534927E-3</v>
          </cell>
          <cell r="BA13">
            <v>-7.6065784027781191E-3</v>
          </cell>
          <cell r="BB13">
            <v>-7.8289466545693742E-3</v>
          </cell>
          <cell r="BC13">
            <v>-7.9381592983750193E-3</v>
          </cell>
          <cell r="BD13">
            <v>-8.0097785334866389E-3</v>
          </cell>
          <cell r="BE13">
            <v>-8.1151786711044227E-3</v>
          </cell>
          <cell r="BF13">
            <v>-8.1346203462022426E-3</v>
          </cell>
          <cell r="BG13">
            <v>-8.0683089327107382E-3</v>
          </cell>
          <cell r="BH13">
            <v>-7.9707636020534545E-3</v>
          </cell>
          <cell r="BI13">
            <v>-7.8184701488649699E-3</v>
          </cell>
          <cell r="BJ13">
            <v>-7.6469018517553444E-3</v>
          </cell>
          <cell r="BK13">
            <v>-7.4189947123171202E-3</v>
          </cell>
          <cell r="BL13">
            <v>-7.2449705449492002E-3</v>
          </cell>
          <cell r="BM13">
            <v>-7.1234928684799775E-3</v>
          </cell>
          <cell r="BN13">
            <v>-7.0320626449719426E-3</v>
          </cell>
          <cell r="BO13">
            <v>-6.9782682931489592E-3</v>
          </cell>
          <cell r="BP13">
            <v>-6.9955140059824727E-3</v>
          </cell>
          <cell r="BQ13">
            <v>-7.1198594628464895E-3</v>
          </cell>
          <cell r="BR13">
            <v>-7.2570416524594117E-3</v>
          </cell>
          <cell r="BS13">
            <v>-7.3590023913324559E-3</v>
          </cell>
          <cell r="BT13">
            <v>-7.4586996576356673E-3</v>
          </cell>
          <cell r="BU13">
            <v>-7.6083580383563415E-3</v>
          </cell>
          <cell r="BV13">
            <v>-7.8338606648642173E-3</v>
          </cell>
        </row>
        <row r="14">
          <cell r="C14">
            <v>7.0000000000000001E-3</v>
          </cell>
          <cell r="AA14">
            <v>1.3450230943454489E-3</v>
          </cell>
          <cell r="AB14">
            <v>-2.0826697736624211E-3</v>
          </cell>
          <cell r="AC14">
            <v>-3.6031807283089246E-3</v>
          </cell>
          <cell r="AD14">
            <v>-3.6026974011285906E-3</v>
          </cell>
          <cell r="AE14">
            <v>-3.8599183383845326E-3</v>
          </cell>
          <cell r="AF14">
            <v>-3.6279104127633632E-3</v>
          </cell>
          <cell r="AG14">
            <v>-3.9640385569562897E-3</v>
          </cell>
          <cell r="AH14">
            <v>-4.2130591377890492E-3</v>
          </cell>
          <cell r="AI14">
            <v>-4.4916598215340164E-3</v>
          </cell>
          <cell r="AJ14">
            <v>-4.636757270312597E-3</v>
          </cell>
          <cell r="AK14">
            <v>-5.2506127421531323E-3</v>
          </cell>
          <cell r="AL14">
            <v>-5.7835904230159052E-3</v>
          </cell>
          <cell r="AM14">
            <v>-6.1971114428714391E-3</v>
          </cell>
          <cell r="AN14">
            <v>-6.6001668188412632E-3</v>
          </cell>
          <cell r="AO14">
            <v>-7.0380477752995385E-3</v>
          </cell>
          <cell r="AP14">
            <v>-7.3832247886984892E-3</v>
          </cell>
          <cell r="AQ14">
            <v>-7.6482358028421848E-3</v>
          </cell>
          <cell r="AR14">
            <v>-7.9038200251407564E-3</v>
          </cell>
          <cell r="AS14">
            <v>-8.1643451107640264E-3</v>
          </cell>
          <cell r="AT14">
            <v>-8.4892348702713116E-3</v>
          </cell>
          <cell r="AU14">
            <v>-8.850931178072341E-3</v>
          </cell>
          <cell r="AV14">
            <v>-9.241213218395522E-3</v>
          </cell>
          <cell r="AW14">
            <v>-9.6630433100358404E-3</v>
          </cell>
          <cell r="AX14">
            <v>-1.0105341279343649E-2</v>
          </cell>
          <cell r="AY14">
            <v>-1.0467189015838957E-2</v>
          </cell>
          <cell r="AZ14">
            <v>-1.0741380794236838E-2</v>
          </cell>
          <cell r="BA14">
            <v>-1.0980474085042491E-2</v>
          </cell>
          <cell r="BB14">
            <v>-1.1348751429470533E-2</v>
          </cell>
          <cell r="BC14">
            <v>-1.1632232236886614E-2</v>
          </cell>
          <cell r="BD14">
            <v>-1.1879613901674968E-2</v>
          </cell>
          <cell r="BE14">
            <v>-1.2154742198237839E-2</v>
          </cell>
          <cell r="BF14">
            <v>-1.2325052445896656E-2</v>
          </cell>
          <cell r="BG14">
            <v>-1.2434781039277865E-2</v>
          </cell>
          <cell r="BH14">
            <v>-1.2472649153375703E-2</v>
          </cell>
          <cell r="BI14">
            <v>-1.2491304731151787E-2</v>
          </cell>
          <cell r="BJ14">
            <v>-1.2467921020936357E-2</v>
          </cell>
          <cell r="BK14">
            <v>-1.2384858816675615E-2</v>
          </cell>
          <cell r="BL14">
            <v>-1.237440052220129E-2</v>
          </cell>
          <cell r="BM14">
            <v>-1.2405426614602921E-2</v>
          </cell>
          <cell r="BN14">
            <v>-1.2454905578529907E-2</v>
          </cell>
          <cell r="BO14">
            <v>-1.2554110517883771E-2</v>
          </cell>
          <cell r="BP14">
            <v>-1.2684465343557383E-2</v>
          </cell>
          <cell r="BQ14">
            <v>-1.2946272383540458E-2</v>
          </cell>
          <cell r="BR14">
            <v>-1.321311026928948E-2</v>
          </cell>
          <cell r="BS14">
            <v>-1.3459142206509178E-2</v>
          </cell>
          <cell r="BT14">
            <v>-1.3697048577204912E-2</v>
          </cell>
          <cell r="BU14">
            <v>-1.3980670626597552E-2</v>
          </cell>
          <cell r="BV14">
            <v>-1.4326333997634472E-2</v>
          </cell>
        </row>
        <row r="15">
          <cell r="C15">
            <v>4.0000000000000001E-3</v>
          </cell>
          <cell r="AA15">
            <v>1.3450230943454489E-3</v>
          </cell>
          <cell r="AB15">
            <v>-2.0826697736624211E-3</v>
          </cell>
          <cell r="AC15">
            <v>-3.6031807283089246E-3</v>
          </cell>
          <cell r="AD15">
            <v>-3.6026974011285906E-3</v>
          </cell>
          <cell r="AE15">
            <v>-3.8599183383845326E-3</v>
          </cell>
          <cell r="AF15">
            <v>-3.6376396082054563E-3</v>
          </cell>
          <cell r="AG15">
            <v>-4.0205216374947228E-3</v>
          </cell>
          <cell r="AH15">
            <v>-4.3212705482593428E-3</v>
          </cell>
          <cell r="AI15">
            <v>-4.6540478549133846E-3</v>
          </cell>
          <cell r="AJ15">
            <v>-4.8513955214466997E-3</v>
          </cell>
          <cell r="AK15">
            <v>-5.5700046494789324E-3</v>
          </cell>
          <cell r="AL15">
            <v>-6.2055185352741238E-3</v>
          </cell>
          <cell r="AM15">
            <v>-6.7521518601499908E-3</v>
          </cell>
          <cell r="AN15">
            <v>-7.3020873922846619E-3</v>
          </cell>
          <cell r="AO15">
            <v>-7.9193456118388794E-3</v>
          </cell>
          <cell r="AP15">
            <v>-8.446187105679237E-3</v>
          </cell>
          <cell r="AQ15">
            <v>-8.8902354746240031E-3</v>
          </cell>
          <cell r="AR15">
            <v>-9.3511837647061447E-3</v>
          </cell>
          <cell r="AS15">
            <v>-9.8396225687893968E-3</v>
          </cell>
          <cell r="AT15">
            <v>-1.0386076252671017E-2</v>
          </cell>
          <cell r="AU15">
            <v>-1.0959505302317762E-2</v>
          </cell>
          <cell r="AV15">
            <v>-1.1557230165044952E-2</v>
          </cell>
          <cell r="AW15">
            <v>-1.2193116510989643E-2</v>
          </cell>
          <cell r="AX15">
            <v>-1.284092930730138E-2</v>
          </cell>
          <cell r="AY15">
            <v>-1.342288516991888E-2</v>
          </cell>
          <cell r="AZ15">
            <v>-1.3921454624771679E-2</v>
          </cell>
          <cell r="BA15">
            <v>-1.4357425690021713E-2</v>
          </cell>
          <cell r="BB15">
            <v>-1.4907347445745595E-2</v>
          </cell>
          <cell r="BC15">
            <v>-1.5386385302846001E-2</v>
          </cell>
          <cell r="BD15">
            <v>-1.5816261566147294E-2</v>
          </cell>
          <cell r="BE15">
            <v>-1.6290343399479712E-2</v>
          </cell>
          <cell r="BF15">
            <v>-1.6683719481564829E-2</v>
          </cell>
          <cell r="BG15">
            <v>-1.6972175828206648E-2</v>
          </cell>
          <cell r="BH15">
            <v>-1.7203233633052012E-2</v>
          </cell>
          <cell r="BI15">
            <v>-1.7391381674804474E-2</v>
          </cell>
          <cell r="BJ15">
            <v>-1.7514529737808482E-2</v>
          </cell>
          <cell r="BK15">
            <v>-1.7605019661580124E-2</v>
          </cell>
          <cell r="BL15">
            <v>-1.7763506302107435E-2</v>
          </cell>
          <cell r="BM15">
            <v>-1.7962994246568303E-2</v>
          </cell>
          <cell r="BN15">
            <v>-1.8181774358609737E-2</v>
          </cell>
          <cell r="BO15">
            <v>-1.8426629572829256E-2</v>
          </cell>
          <cell r="BP15">
            <v>-1.8732271994864907E-2</v>
          </cell>
          <cell r="BQ15">
            <v>-1.9176245812700304E-2</v>
          </cell>
          <cell r="BR15">
            <v>-1.9615838334621272E-2</v>
          </cell>
          <cell r="BS15">
            <v>-2.0024797409407158E-2</v>
          </cell>
          <cell r="BT15">
            <v>-2.0436591845442664E-2</v>
          </cell>
          <cell r="BU15">
            <v>-2.0889051665725494E-2</v>
          </cell>
          <cell r="BV15">
            <v>-2.1415188843496386E-2</v>
          </cell>
        </row>
      </sheetData>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_EEC"/>
      <sheetName val="Simulateur"/>
      <sheetName val="PIB"/>
      <sheetName val="Graph_synthèse"/>
      <sheetName val="Dépenses"/>
      <sheetName val="Fig 2.1"/>
      <sheetName val="Fig 2.2"/>
      <sheetName val="Fig 2.2_complémentaire"/>
      <sheetName val="Tab 2.1"/>
      <sheetName val="Fig 2.3"/>
      <sheetName val="Fig 2.4"/>
      <sheetName val="Fig 2.4_complémentaire"/>
      <sheetName val="Fig 2.5"/>
      <sheetName val="Fig 2.5_complémentaire"/>
      <sheetName val="Fig 2.6"/>
      <sheetName val="Ressources"/>
      <sheetName val="Fig 2.9"/>
      <sheetName val="Fig 2.9_EEC"/>
      <sheetName val="Fig 2.9_EEC_ScRef"/>
      <sheetName val="Fig 2.10"/>
      <sheetName val="Fig 2.11"/>
      <sheetName val="Fig 2.11_EEC"/>
      <sheetName val="Solde"/>
      <sheetName val="Fig 2.13"/>
      <sheetName val="Fig 2.9_EEC_ScRef (2)"/>
      <sheetName val="Solde_moyen"/>
      <sheetName val="Tab 2.2"/>
      <sheetName val="Fig"/>
    </sheetNames>
    <sheetDataSet>
      <sheetData sheetId="0" refreshError="1"/>
      <sheetData sheetId="1" refreshError="1"/>
      <sheetData sheetId="2" refreshError="1"/>
      <sheetData sheetId="3" refreshError="1"/>
      <sheetData sheetId="4">
        <row r="4">
          <cell r="C4">
            <v>2000</v>
          </cell>
          <cell r="D4">
            <v>2001</v>
          </cell>
          <cell r="E4">
            <v>2002</v>
          </cell>
          <cell r="F4">
            <v>2003</v>
          </cell>
          <cell r="G4">
            <v>2004</v>
          </cell>
          <cell r="H4">
            <v>2005</v>
          </cell>
          <cell r="I4">
            <v>2006</v>
          </cell>
          <cell r="J4">
            <v>2007</v>
          </cell>
          <cell r="K4">
            <v>2008</v>
          </cell>
          <cell r="L4">
            <v>2009</v>
          </cell>
          <cell r="M4">
            <v>2010</v>
          </cell>
          <cell r="N4">
            <v>2011</v>
          </cell>
          <cell r="O4">
            <v>2012</v>
          </cell>
          <cell r="P4">
            <v>2013</v>
          </cell>
          <cell r="Q4">
            <v>2014</v>
          </cell>
          <cell r="R4">
            <v>2015</v>
          </cell>
          <cell r="S4">
            <v>2016</v>
          </cell>
          <cell r="T4">
            <v>2017</v>
          </cell>
          <cell r="U4">
            <v>2018</v>
          </cell>
          <cell r="V4">
            <v>2019</v>
          </cell>
          <cell r="W4">
            <v>2020</v>
          </cell>
          <cell r="X4">
            <v>2021</v>
          </cell>
          <cell r="Y4">
            <v>2022</v>
          </cell>
          <cell r="Z4">
            <v>2023</v>
          </cell>
          <cell r="AA4">
            <v>2024</v>
          </cell>
          <cell r="AB4">
            <v>2025</v>
          </cell>
          <cell r="AC4">
            <v>2026</v>
          </cell>
          <cell r="AD4">
            <v>2027</v>
          </cell>
          <cell r="AE4">
            <v>2028</v>
          </cell>
          <cell r="AF4">
            <v>2029</v>
          </cell>
          <cell r="AG4">
            <v>2030</v>
          </cell>
          <cell r="AH4">
            <v>2031</v>
          </cell>
          <cell r="AI4">
            <v>2032</v>
          </cell>
          <cell r="AJ4">
            <v>2033</v>
          </cell>
          <cell r="AK4">
            <v>2034</v>
          </cell>
          <cell r="AL4">
            <v>2035</v>
          </cell>
          <cell r="AM4">
            <v>2036</v>
          </cell>
          <cell r="AN4">
            <v>2037</v>
          </cell>
          <cell r="AO4">
            <v>2038</v>
          </cell>
          <cell r="AP4">
            <v>2039</v>
          </cell>
          <cell r="AQ4">
            <v>2040</v>
          </cell>
          <cell r="AR4">
            <v>2041</v>
          </cell>
          <cell r="AS4">
            <v>2042</v>
          </cell>
          <cell r="AT4">
            <v>2043</v>
          </cell>
          <cell r="AU4">
            <v>2044</v>
          </cell>
          <cell r="AV4">
            <v>2045</v>
          </cell>
          <cell r="AW4">
            <v>2046</v>
          </cell>
          <cell r="AX4">
            <v>2047</v>
          </cell>
          <cell r="AY4">
            <v>2048</v>
          </cell>
          <cell r="AZ4">
            <v>2049</v>
          </cell>
          <cell r="BA4">
            <v>2050</v>
          </cell>
          <cell r="BB4">
            <v>2051</v>
          </cell>
          <cell r="BC4">
            <v>2052</v>
          </cell>
          <cell r="BD4">
            <v>2053</v>
          </cell>
          <cell r="BE4">
            <v>2054</v>
          </cell>
          <cell r="BF4">
            <v>2055</v>
          </cell>
          <cell r="BG4">
            <v>2056</v>
          </cell>
          <cell r="BH4">
            <v>2057</v>
          </cell>
          <cell r="BI4">
            <v>2058</v>
          </cell>
          <cell r="BJ4">
            <v>2059</v>
          </cell>
          <cell r="BK4">
            <v>2060</v>
          </cell>
          <cell r="BL4">
            <v>2061</v>
          </cell>
          <cell r="BM4">
            <v>2062</v>
          </cell>
          <cell r="BN4">
            <v>2063</v>
          </cell>
          <cell r="BO4">
            <v>2064</v>
          </cell>
          <cell r="BP4">
            <v>2065</v>
          </cell>
          <cell r="BQ4">
            <v>2066</v>
          </cell>
          <cell r="BR4">
            <v>2067</v>
          </cell>
          <cell r="BS4">
            <v>2068</v>
          </cell>
          <cell r="BT4">
            <v>2069</v>
          </cell>
          <cell r="BU4">
            <v>2070</v>
          </cell>
        </row>
        <row r="5">
          <cell r="E5">
            <v>0.11776097476021076</v>
          </cell>
          <cell r="F5">
            <v>0.11877421947838636</v>
          </cell>
          <cell r="G5">
            <v>0.11957073610816439</v>
          </cell>
          <cell r="H5">
            <v>0.121331345511986</v>
          </cell>
          <cell r="I5">
            <v>0.12153543894611246</v>
          </cell>
          <cell r="J5">
            <v>0.1230522480273292</v>
          </cell>
          <cell r="K5">
            <v>0.12426435234811276</v>
          </cell>
          <cell r="L5">
            <v>0.13317628453019179</v>
          </cell>
          <cell r="M5">
            <v>0.13357609281407218</v>
          </cell>
          <cell r="N5">
            <v>0.13486467963794899</v>
          </cell>
          <cell r="O5">
            <v>0.13793610788326846</v>
          </cell>
          <cell r="P5">
            <v>0.13959135121771699</v>
          </cell>
          <cell r="Q5">
            <v>0.14071889890144174</v>
          </cell>
          <cell r="R5">
            <v>0.13995978312516927</v>
          </cell>
          <cell r="S5">
            <v>0.13990991239167341</v>
          </cell>
          <cell r="T5">
            <v>0.13879173807963557</v>
          </cell>
          <cell r="U5">
            <v>0.13826399626379413</v>
          </cell>
          <cell r="V5">
            <v>0.13643479855714491</v>
          </cell>
          <cell r="W5">
            <v>0.14683147967742757</v>
          </cell>
          <cell r="X5">
            <v>0.13769666110537832</v>
          </cell>
          <cell r="Y5">
            <v>0.1359116549339637</v>
          </cell>
          <cell r="Z5">
            <v>0.1338764247798184</v>
          </cell>
          <cell r="AA5">
            <v>0.13837122088410631</v>
          </cell>
          <cell r="AB5">
            <v>0.13933756263175079</v>
          </cell>
          <cell r="AC5">
            <v>0.13890828333091512</v>
          </cell>
          <cell r="AD5">
            <v>0.1382273208323769</v>
          </cell>
          <cell r="AE5">
            <v>0.1376198377337797</v>
          </cell>
          <cell r="AF5">
            <v>0.13726361061766651</v>
          </cell>
          <cell r="AG5">
            <v>0.13685671187298021</v>
          </cell>
          <cell r="AH5">
            <v>0.13654766981929017</v>
          </cell>
          <cell r="AI5">
            <v>0.13613250943910349</v>
          </cell>
          <cell r="AJ5">
            <v>0.136281055086974</v>
          </cell>
          <cell r="AK5">
            <v>0.13633464807694295</v>
          </cell>
          <cell r="AL5">
            <v>0.13625186634070985</v>
          </cell>
          <cell r="AM5">
            <v>0.13620926928197347</v>
          </cell>
          <cell r="AN5">
            <v>0.13619156445787428</v>
          </cell>
          <cell r="AO5">
            <v>0.13603453574642474</v>
          </cell>
          <cell r="AP5">
            <v>0.13577816580742672</v>
          </cell>
          <cell r="AQ5">
            <v>0.13549522731937041</v>
          </cell>
          <cell r="AR5">
            <v>0.13523849684756642</v>
          </cell>
          <cell r="AS5">
            <v>0.13504792708254829</v>
          </cell>
          <cell r="AT5">
            <v>0.13491053188514834</v>
          </cell>
          <cell r="AU5">
            <v>0.13483498332208052</v>
          </cell>
          <cell r="AV5">
            <v>0.13474385651367504</v>
          </cell>
          <cell r="AW5">
            <v>0.13473067933029381</v>
          </cell>
          <cell r="AX5">
            <v>0.13460677108811117</v>
          </cell>
          <cell r="AY5">
            <v>0.13443862227903017</v>
          </cell>
          <cell r="AZ5">
            <v>0.13424742077623783</v>
          </cell>
          <cell r="BA5">
            <v>0.13421120760924998</v>
          </cell>
          <cell r="BB5">
            <v>0.13411383594972512</v>
          </cell>
          <cell r="BC5">
            <v>0.13398121154023154</v>
          </cell>
          <cell r="BD5">
            <v>0.13382764868304278</v>
          </cell>
          <cell r="BE5">
            <v>0.13362946946156368</v>
          </cell>
          <cell r="BF5">
            <v>0.13335134309218299</v>
          </cell>
          <cell r="BG5">
            <v>0.13308739919414156</v>
          </cell>
          <cell r="BH5">
            <v>0.13274539486916861</v>
          </cell>
          <cell r="BI5">
            <v>0.1324088018047819</v>
          </cell>
          <cell r="BJ5">
            <v>0.13201541527175498</v>
          </cell>
          <cell r="BK5">
            <v>0.13171577991098948</v>
          </cell>
          <cell r="BL5">
            <v>0.13148646119854324</v>
          </cell>
          <cell r="BM5">
            <v>0.1313011500775621</v>
          </cell>
          <cell r="BN5">
            <v>0.13118986083656453</v>
          </cell>
          <cell r="BO5">
            <v>0.13117940362941211</v>
          </cell>
          <cell r="BP5">
            <v>0.13128377916254072</v>
          </cell>
          <cell r="BQ5">
            <v>0.13139828356110408</v>
          </cell>
          <cell r="BR5">
            <v>0.13149949280735107</v>
          </cell>
          <cell r="BS5">
            <v>0.13160115224482935</v>
          </cell>
          <cell r="BT5">
            <v>0.13175024903561749</v>
          </cell>
          <cell r="BU5">
            <v>0.13199904820179229</v>
          </cell>
        </row>
        <row r="6">
          <cell r="E6">
            <v>0.12047875337467473</v>
          </cell>
          <cell r="F6">
            <v>0.12312027424053167</v>
          </cell>
          <cell r="G6">
            <v>0.12327630798684781</v>
          </cell>
          <cell r="H6">
            <v>0.12260002084037175</v>
          </cell>
          <cell r="I6">
            <v>0.12295431807552847</v>
          </cell>
          <cell r="J6">
            <v>0.1233799990320584</v>
          </cell>
          <cell r="K6">
            <v>0.12338217444082605</v>
          </cell>
          <cell r="L6">
            <v>0.12803532416374827</v>
          </cell>
          <cell r="M6">
            <v>0.12593817530857418</v>
          </cell>
          <cell r="N6">
            <v>0.12792104691999448</v>
          </cell>
          <cell r="O6">
            <v>0.1319838036594416</v>
          </cell>
          <cell r="P6">
            <v>0.13556860601432125</v>
          </cell>
          <cell r="Q6">
            <v>0.13746920281026118</v>
          </cell>
          <cell r="R6">
            <v>0.13704438054425896</v>
          </cell>
          <cell r="S6">
            <v>0.13774181597535493</v>
          </cell>
          <cell r="T6">
            <v>0.13837725338004936</v>
          </cell>
          <cell r="U6">
            <v>0.13720577011444993</v>
          </cell>
          <cell r="V6">
            <v>0.13623674067381333</v>
          </cell>
          <cell r="W6">
            <v>0.14063459890878385</v>
          </cell>
          <cell r="X6">
            <v>0.13774512519495388</v>
          </cell>
          <cell r="Y6">
            <v>0.13768224914869473</v>
          </cell>
          <cell r="Z6">
            <v>0.13522144787416385</v>
          </cell>
          <cell r="AA6">
            <v>0.13628855111044388</v>
          </cell>
          <cell r="AB6">
            <v>0.13573438190344186</v>
          </cell>
          <cell r="AC6">
            <v>0.13530558592978653</v>
          </cell>
          <cell r="AD6">
            <v>0.13436740249399237</v>
          </cell>
          <cell r="AE6">
            <v>0.13399327575346348</v>
          </cell>
          <cell r="AF6">
            <v>0.1333620435201201</v>
          </cell>
          <cell r="AG6">
            <v>0.13277770991701263</v>
          </cell>
          <cell r="AH6">
            <v>0.13225835454198584</v>
          </cell>
          <cell r="AI6">
            <v>0.13177601251683954</v>
          </cell>
          <cell r="AJ6">
            <v>0.13142687493962238</v>
          </cell>
          <cell r="AK6">
            <v>0.13105088715507276</v>
          </cell>
          <cell r="AL6">
            <v>0.13067948303910765</v>
          </cell>
          <cell r="AM6">
            <v>0.13039595252562605</v>
          </cell>
          <cell r="AN6">
            <v>0.13010311718816672</v>
          </cell>
          <cell r="AO6">
            <v>0.12978812471195439</v>
          </cell>
          <cell r="AP6">
            <v>0.12947971052796661</v>
          </cell>
          <cell r="AQ6">
            <v>0.12916224338645593</v>
          </cell>
          <cell r="AR6">
            <v>0.12886090615000897</v>
          </cell>
          <cell r="AS6">
            <v>0.12854297043936277</v>
          </cell>
          <cell r="AT6">
            <v>0.12824360475963201</v>
          </cell>
          <cell r="AU6">
            <v>0.12798293986037054</v>
          </cell>
          <cell r="AV6">
            <v>0.12767785678408816</v>
          </cell>
          <cell r="AW6">
            <v>0.12743262459353522</v>
          </cell>
          <cell r="AX6">
            <v>0.12714392600059099</v>
          </cell>
          <cell r="AY6">
            <v>0.12688771922547668</v>
          </cell>
          <cell r="AZ6">
            <v>0.12664084237345971</v>
          </cell>
          <cell r="BA6">
            <v>0.12638226095468061</v>
          </cell>
          <cell r="BB6">
            <v>0.1261756766513501</v>
          </cell>
          <cell r="BC6">
            <v>0.1259714330067449</v>
          </cell>
          <cell r="BD6">
            <v>0.12571247001193836</v>
          </cell>
          <cell r="BE6">
            <v>0.12549484911536143</v>
          </cell>
          <cell r="BF6">
            <v>0.12528303415947226</v>
          </cell>
          <cell r="BG6">
            <v>0.1251166355920881</v>
          </cell>
          <cell r="BH6">
            <v>0.12492692472030364</v>
          </cell>
          <cell r="BI6">
            <v>0.12476189995302656</v>
          </cell>
          <cell r="BJ6">
            <v>0.12459642055943786</v>
          </cell>
          <cell r="BK6">
            <v>0.12447080936604028</v>
          </cell>
          <cell r="BL6">
            <v>0.12436296833006326</v>
          </cell>
          <cell r="BM6">
            <v>0.12426908743259016</v>
          </cell>
          <cell r="BN6">
            <v>0.12421159254341557</v>
          </cell>
          <cell r="BO6">
            <v>0.12418388962342963</v>
          </cell>
          <cell r="BP6">
            <v>0.12416391969969423</v>
          </cell>
          <cell r="BQ6">
            <v>0.12414124190864467</v>
          </cell>
          <cell r="BR6">
            <v>0.12414049041601861</v>
          </cell>
          <cell r="BS6">
            <v>0.12414245258719368</v>
          </cell>
          <cell r="BT6">
            <v>0.12414189099726115</v>
          </cell>
          <cell r="BU6">
            <v>0.12416518753692807</v>
          </cell>
        </row>
        <row r="7">
          <cell r="B7" t="str">
            <v>Solde</v>
          </cell>
          <cell r="E7">
            <v>2.7177786144639698E-3</v>
          </cell>
          <cell r="F7">
            <v>4.3460547621453072E-3</v>
          </cell>
          <cell r="G7">
            <v>3.7055718786834224E-3</v>
          </cell>
          <cell r="H7">
            <v>1.268675328385746E-3</v>
          </cell>
          <cell r="I7">
            <v>1.4188791294160036E-3</v>
          </cell>
          <cell r="J7">
            <v>3.2775100472920426E-4</v>
          </cell>
          <cell r="K7">
            <v>-8.8217790728670198E-4</v>
          </cell>
          <cell r="L7">
            <v>-5.1409603664435144E-3</v>
          </cell>
          <cell r="M7">
            <v>-7.6379175054979986E-3</v>
          </cell>
          <cell r="N7">
            <v>-6.9436327179545065E-3</v>
          </cell>
          <cell r="O7">
            <v>-5.9523042238268653E-3</v>
          </cell>
          <cell r="P7">
            <v>-4.0227452033957389E-3</v>
          </cell>
          <cell r="Q7">
            <v>-3.2496960911805595E-3</v>
          </cell>
          <cell r="R7">
            <v>-2.9154025809103035E-3</v>
          </cell>
          <cell r="S7">
            <v>-2.1680964163184879E-3</v>
          </cell>
          <cell r="T7">
            <v>-4.1448469958621503E-4</v>
          </cell>
          <cell r="U7">
            <v>-1.0582261493441991E-3</v>
          </cell>
          <cell r="V7">
            <v>-1.9805788333157603E-4</v>
          </cell>
          <cell r="W7">
            <v>-6.19688076864372E-3</v>
          </cell>
          <cell r="X7">
            <v>4.8464089575567249E-5</v>
          </cell>
          <cell r="Y7">
            <v>1.770594214731025E-3</v>
          </cell>
          <cell r="Z7">
            <v>1.3450230943454489E-3</v>
          </cell>
          <cell r="AA7">
            <v>-2.0826697736624211E-3</v>
          </cell>
          <cell r="AB7">
            <v>-3.6031807283089246E-3</v>
          </cell>
          <cell r="AC7">
            <v>-3.6026974011285906E-3</v>
          </cell>
          <cell r="AD7">
            <v>-3.8599183383845326E-3</v>
          </cell>
          <cell r="AE7">
            <v>-3.6265619803162175E-3</v>
          </cell>
          <cell r="AF7">
            <v>-3.9015670975464101E-3</v>
          </cell>
          <cell r="AG7">
            <v>-4.0790019559675816E-3</v>
          </cell>
          <cell r="AH7">
            <v>-4.2893152773043342E-3</v>
          </cell>
          <cell r="AI7">
            <v>-4.3564969222639471E-3</v>
          </cell>
          <cell r="AJ7">
            <v>-4.8541801473516166E-3</v>
          </cell>
          <cell r="AK7">
            <v>-5.2837609218701898E-3</v>
          </cell>
          <cell r="AL7">
            <v>-5.5723833016022017E-3</v>
          </cell>
          <cell r="AM7">
            <v>-5.8133167563474142E-3</v>
          </cell>
          <cell r="AN7">
            <v>-6.0884472697075587E-3</v>
          </cell>
          <cell r="AO7">
            <v>-6.2464110344703505E-3</v>
          </cell>
          <cell r="AP7">
            <v>-6.2984552794601023E-3</v>
          </cell>
          <cell r="AQ7">
            <v>-6.3329839329144821E-3</v>
          </cell>
          <cell r="AR7">
            <v>-6.3775906975574448E-3</v>
          </cell>
          <cell r="AS7">
            <v>-6.504956643185511E-3</v>
          </cell>
          <cell r="AT7">
            <v>-6.6669271255163365E-3</v>
          </cell>
          <cell r="AU7">
            <v>-6.8520434617099779E-3</v>
          </cell>
          <cell r="AV7">
            <v>-7.0659997295868804E-3</v>
          </cell>
          <cell r="AW7">
            <v>-7.2980547367585968E-3</v>
          </cell>
          <cell r="AX7">
            <v>-7.4628450875201813E-3</v>
          </cell>
          <cell r="AY7">
            <v>-7.5509030535534927E-3</v>
          </cell>
          <cell r="AZ7">
            <v>-7.6065784027781191E-3</v>
          </cell>
          <cell r="BA7">
            <v>-7.8289466545693742E-3</v>
          </cell>
          <cell r="BB7">
            <v>-7.9381592983750193E-3</v>
          </cell>
          <cell r="BC7">
            <v>-8.0097785334866389E-3</v>
          </cell>
          <cell r="BD7">
            <v>-8.1151786711044227E-3</v>
          </cell>
          <cell r="BE7">
            <v>-8.1346203462022426E-3</v>
          </cell>
          <cell r="BF7">
            <v>-8.0683089327107382E-3</v>
          </cell>
          <cell r="BG7">
            <v>-7.9707636020534545E-3</v>
          </cell>
          <cell r="BH7">
            <v>-7.8184701488649699E-3</v>
          </cell>
          <cell r="BI7">
            <v>-7.6469018517553444E-3</v>
          </cell>
          <cell r="BJ7">
            <v>-7.4189947123171202E-3</v>
          </cell>
          <cell r="BK7">
            <v>-7.2449705449492002E-3</v>
          </cell>
          <cell r="BL7">
            <v>-7.1234928684799775E-3</v>
          </cell>
          <cell r="BM7">
            <v>-7.0320626449719426E-3</v>
          </cell>
          <cell r="BN7">
            <v>-6.9782682931489592E-3</v>
          </cell>
          <cell r="BO7">
            <v>-6.9955140059824727E-3</v>
          </cell>
          <cell r="BP7">
            <v>-7.1198594628464895E-3</v>
          </cell>
          <cell r="BQ7">
            <v>-7.2570416524594117E-3</v>
          </cell>
          <cell r="BR7">
            <v>-7.3590023913324559E-3</v>
          </cell>
          <cell r="BS7">
            <v>-7.4586996576356673E-3</v>
          </cell>
          <cell r="BT7">
            <v>-7.6083580383563415E-3</v>
          </cell>
          <cell r="BU7">
            <v>-7.8338606648642173E-3</v>
          </cell>
        </row>
        <row r="8">
          <cell r="Z8">
            <v>0.1338764247798184</v>
          </cell>
          <cell r="AG8">
            <v>0.13685671187298021</v>
          </cell>
          <cell r="BU8">
            <v>0.13199904820179229</v>
          </cell>
        </row>
        <row r="9">
          <cell r="Z9">
            <v>0.13522144787416385</v>
          </cell>
          <cell r="AG9">
            <v>0.13277770991701263</v>
          </cell>
          <cell r="BU9">
            <v>0.12416518753692807</v>
          </cell>
        </row>
        <row r="10">
          <cell r="Z10">
            <v>1.3450230943454489E-3</v>
          </cell>
          <cell r="AG10">
            <v>-4.0790019559675816E-3</v>
          </cell>
          <cell r="BU10">
            <v>-7.8338606648642173E-3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ata-explorer.oecd.org/vis?lc=fr&amp;fs%5b0%5d=Type%20de%20programme%2C0%7CVieillesse%20et%20survie%23TP01%23&amp;pg=0&amp;fc=Type%20de%20programme&amp;snb=3&amp;vw=tb&amp;df%5bds%5d=dsDisseminateFinalDMZ&amp;df%5bid%5d=DSD_SOCX_AGG%40DF_PUB_PRV&amp;df%5bag%5d=OECD.ELS.SPD&amp;df%5bvs%5d=1.0&amp;pd=2000%2C2021&amp;dq=SWE%2BESP%2BUSA%2BGBR%2BNLD%2BDEU%2BFRA%2BJPN%2BITA%2BCAN%2BBEL.A..PT_B1GQ.ES10%2BES20_30._T.TP01.&amp;ly%5bcl%5d=REF_AREA%2CEXPEND_SOURCE&amp;ly%5brw%5d=TIME_PERIOD&amp;to%5bTIME_PERIOD%5d=false&amp;tm=d%C3%A9penses%20vieillesse%20survi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tabSelected="1" workbookViewId="0"/>
  </sheetViews>
  <sheetFormatPr baseColWidth="10" defaultRowHeight="15" x14ac:dyDescent="0.25"/>
  <cols>
    <col min="1" max="1" width="63" customWidth="1"/>
  </cols>
  <sheetData>
    <row r="1" spans="1:1" ht="15.75" x14ac:dyDescent="0.25">
      <c r="A1" s="109" t="s">
        <v>31</v>
      </c>
    </row>
    <row r="2" spans="1:1" ht="15.75" x14ac:dyDescent="0.25">
      <c r="A2" s="109" t="s">
        <v>32</v>
      </c>
    </row>
    <row r="3" spans="1:1" ht="18.75" x14ac:dyDescent="0.25">
      <c r="A3" s="110" t="s">
        <v>33</v>
      </c>
    </row>
    <row r="4" spans="1:1" ht="15" customHeight="1" x14ac:dyDescent="0.25">
      <c r="A4" s="110"/>
    </row>
    <row r="5" spans="1:1" ht="18.75" x14ac:dyDescent="0.25">
      <c r="A5" s="111" t="s">
        <v>39</v>
      </c>
    </row>
    <row r="6" spans="1:1" ht="18.75" x14ac:dyDescent="0.25">
      <c r="A6" s="111"/>
    </row>
    <row r="7" spans="1:1" x14ac:dyDescent="0.25">
      <c r="A7" s="113" t="str">
        <f>'Solde dépenses ressources'!A1</f>
        <v>Solde, dépenses et ressources du système de retraite en part de PIB (scénario de référence)</v>
      </c>
    </row>
    <row r="8" spans="1:1" x14ac:dyDescent="0.25">
      <c r="A8" s="113"/>
    </row>
    <row r="9" spans="1:1" x14ac:dyDescent="0.25">
      <c r="A9" s="112" t="s">
        <v>85</v>
      </c>
    </row>
    <row r="10" spans="1:1" x14ac:dyDescent="0.25">
      <c r="A10" s="113" t="str">
        <f>'Part des dépenses OCDE'!A1</f>
        <v>Part des dépenses (publiques et privées) dans le PIB dans les pays suivis par le COR</v>
      </c>
    </row>
    <row r="11" spans="1:1" x14ac:dyDescent="0.25">
      <c r="A11" s="113" t="str">
        <f>'Dépenses en %'!A1</f>
        <v>Dépenses du système de retraite en % du PIB observées et projetées dans le scénario de référence</v>
      </c>
    </row>
    <row r="12" spans="1:1" x14ac:dyDescent="0.25">
      <c r="A12" s="113" t="str">
        <f>'Âge conjoncturel'!A1</f>
        <v>Âge  conjoncturel de départ à la retraite</v>
      </c>
    </row>
    <row r="13" spans="1:1" x14ac:dyDescent="0.25">
      <c r="A13" s="114" t="str">
        <f>'Niveau de vie relatif'!A1</f>
        <v>Niveau de vie moyen des retraités rapporté à celui de l'ensemble de la population observé et projeté dans le scénario de référence</v>
      </c>
    </row>
    <row r="14" spans="1:1" x14ac:dyDescent="0.25">
      <c r="A14" s="114"/>
    </row>
    <row r="15" spans="1:1" x14ac:dyDescent="0.25">
      <c r="A15" s="112" t="s">
        <v>86</v>
      </c>
    </row>
    <row r="16" spans="1:1" x14ac:dyDescent="0.25">
      <c r="A16" s="114" t="str">
        <f>'Ressources en %'!A1</f>
        <v>Ressources du système de retraite en % dans le PIB observées et projetées dans le scénario de référence</v>
      </c>
    </row>
    <row r="17" spans="1:1" x14ac:dyDescent="0.25">
      <c r="A17" s="114"/>
    </row>
    <row r="18" spans="1:1" x14ac:dyDescent="0.25">
      <c r="A18" s="112" t="s">
        <v>87</v>
      </c>
    </row>
    <row r="19" spans="1:1" x14ac:dyDescent="0.25">
      <c r="A19" s="114" t="str">
        <f>'Solde en %'!A1</f>
        <v>Solde du système de retraite observé et projeté dans le scénario de référence (convention EPR)</v>
      </c>
    </row>
    <row r="20" spans="1:1" x14ac:dyDescent="0.25">
      <c r="A20" s="114"/>
    </row>
    <row r="21" spans="1:1" x14ac:dyDescent="0.25">
      <c r="A21" s="112" t="s">
        <v>88</v>
      </c>
    </row>
    <row r="22" spans="1:1" x14ac:dyDescent="0.25">
      <c r="A22" s="112"/>
    </row>
    <row r="23" spans="1:1" x14ac:dyDescent="0.25">
      <c r="A23" s="112" t="s">
        <v>89</v>
      </c>
    </row>
    <row r="24" spans="1:1" x14ac:dyDescent="0.25">
      <c r="A24" s="114" t="str">
        <f>'Sensibilité fécondité'!A1</f>
        <v>Sensibilité de la part des dépenses et du solde du système de retraite dans le PIB aux hypothèses de fécondité</v>
      </c>
    </row>
    <row r="25" spans="1:1" x14ac:dyDescent="0.25">
      <c r="A25" s="114" t="str">
        <f>'Sensibilité esp vie'!A1</f>
        <v>Sensibilité de la part des dépenses et du solde du système de retraite dans le PIB aux hypothèses d'espérance de vie</v>
      </c>
    </row>
    <row r="26" spans="1:1" x14ac:dyDescent="0.25">
      <c r="A26" s="114" t="str">
        <f>'Sensibilité solde migratoire'!A1</f>
        <v>Sensibilité de la part des dépenses et du solde du système de retraite dans le PIB aux hypothèses de solde migratoire</v>
      </c>
    </row>
    <row r="27" spans="1:1" x14ac:dyDescent="0.25">
      <c r="A27" s="114" t="str">
        <f>'Sensibilité taux de chô'!A1</f>
        <v>Sensibilité de la part des dépenses et du solde du système de retraite projetés dans le PIB et du niveau de vie relatif des retraités à l'hypothèse de taux de chômage</v>
      </c>
    </row>
    <row r="28" spans="1:1" x14ac:dyDescent="0.25">
      <c r="A28" s="114" t="str">
        <f>'Sensibilité productivité'!A1</f>
        <v>Sensibilité de la part des dépenses et du solde du système de retraite projetés dans le PIB et du niveau de vie relatif des retraités à l'hypothèse de croissance de la productivité</v>
      </c>
    </row>
    <row r="29" spans="1:1" x14ac:dyDescent="0.25">
      <c r="A29" s="114"/>
    </row>
    <row r="30" spans="1:1" x14ac:dyDescent="0.25">
      <c r="A30" s="114"/>
    </row>
    <row r="31" spans="1:1" ht="18.75" x14ac:dyDescent="0.25">
      <c r="A31" s="115" t="s">
        <v>34</v>
      </c>
    </row>
    <row r="32" spans="1:1" ht="18.75" x14ac:dyDescent="0.25">
      <c r="A32" s="116"/>
    </row>
    <row r="33" spans="1:1" ht="15.75" x14ac:dyDescent="0.25">
      <c r="A33" s="117" t="s">
        <v>35</v>
      </c>
    </row>
    <row r="34" spans="1:1" ht="15.75" x14ac:dyDescent="0.25">
      <c r="A34" s="117" t="s">
        <v>36</v>
      </c>
    </row>
    <row r="35" spans="1:1" ht="15.75" x14ac:dyDescent="0.25">
      <c r="A35" s="117" t="s">
        <v>37</v>
      </c>
    </row>
    <row r="36" spans="1:1" ht="15.75" x14ac:dyDescent="0.25">
      <c r="A36" s="117" t="s">
        <v>38</v>
      </c>
    </row>
  </sheetData>
  <hyperlinks>
    <hyperlink ref="A7" location="'Solde dépenses ressources'!A1" display="'Solde dépenses ressources'!A1"/>
    <hyperlink ref="A10" location="'Part des dépenses OCDE'!A1" display="'Part des dépenses OCDE'!A1"/>
    <hyperlink ref="A11" location="'Dépenses en %'!A1" display="'Dépenses en %'!A1"/>
    <hyperlink ref="A12" location="'Âge conjoncturel'!A1" display="'Âge conjoncturel'!A1"/>
    <hyperlink ref="A13" location="'Niveau de vie relatif'!A1" display="'Niveau de vie relatif'!A1"/>
    <hyperlink ref="A16" location="'Ressources en %'!A1" display="'Ressources en %'!A1"/>
    <hyperlink ref="A19" location="'Solde en %'!A1" display="'Solde en %'!A1"/>
    <hyperlink ref="A24" location="'Sensibilité fécondité'!A1" display="'Sensibilité fécondité'!A1"/>
    <hyperlink ref="A25" location="'Sensibilité esp vie'!A1" display="'Sensibilité esp vie'!A1"/>
    <hyperlink ref="A26" location="'Sensibilité solde migratoire'!A1" display="'Sensibilité solde migratoire'!A1"/>
    <hyperlink ref="A27" location="'Sensibilité taux de chô'!A1" display="'Sensibilité taux de chô'!A1"/>
    <hyperlink ref="A28" location="'Sensibilité productivité'!A1" display="'Sensibilité productivité'!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26"/>
  <sheetViews>
    <sheetView workbookViewId="0">
      <selection activeCell="A2" sqref="A2"/>
    </sheetView>
  </sheetViews>
  <sheetFormatPr baseColWidth="10" defaultColWidth="10.85546875" defaultRowHeight="15" x14ac:dyDescent="0.25"/>
  <cols>
    <col min="1" max="1" width="10.85546875" style="2"/>
    <col min="2" max="2" width="23.42578125" style="2" customWidth="1"/>
    <col min="3" max="77" width="6.85546875" style="2" customWidth="1"/>
    <col min="78" max="16384" width="10.85546875" style="2"/>
  </cols>
  <sheetData>
    <row r="1" spans="1:77" ht="15.75" x14ac:dyDescent="0.25">
      <c r="A1" s="1" t="s">
        <v>73</v>
      </c>
      <c r="T1" s="3"/>
      <c r="U1" s="3"/>
      <c r="V1" s="3"/>
      <c r="W1" s="3"/>
      <c r="X1" s="3"/>
      <c r="Y1" s="3"/>
      <c r="Z1" s="3"/>
      <c r="AA1" s="3"/>
      <c r="AB1" s="3"/>
      <c r="AC1" s="3"/>
      <c r="AD1" s="3"/>
      <c r="AE1" s="3"/>
      <c r="AF1" s="3"/>
      <c r="AG1" s="3"/>
      <c r="AH1" s="3"/>
      <c r="AI1" s="3"/>
      <c r="AJ1" s="3"/>
    </row>
    <row r="2" spans="1:77" x14ac:dyDescent="0.25">
      <c r="A2" s="113" t="s">
        <v>26</v>
      </c>
      <c r="T2" s="3"/>
      <c r="U2" s="3"/>
      <c r="V2" s="3"/>
      <c r="W2" s="3"/>
      <c r="X2" s="3"/>
      <c r="Y2" s="3"/>
      <c r="Z2" s="3"/>
      <c r="AA2" s="3"/>
      <c r="AB2" s="3"/>
      <c r="AC2" s="3"/>
      <c r="AD2" s="3"/>
      <c r="AE2" s="3"/>
      <c r="AF2" s="3"/>
      <c r="AG2" s="3"/>
      <c r="AH2" s="3"/>
      <c r="AI2" s="3"/>
      <c r="AJ2" s="3"/>
    </row>
    <row r="3" spans="1:77" customFormat="1" ht="15.75" thickBot="1" x14ac:dyDescent="0.3">
      <c r="B3" s="4"/>
      <c r="T3" s="5"/>
      <c r="U3" s="5"/>
      <c r="V3" s="5"/>
      <c r="W3" s="5"/>
      <c r="X3" s="5"/>
      <c r="Y3" s="5"/>
      <c r="Z3" s="5"/>
      <c r="AA3" s="5"/>
      <c r="AB3" s="5"/>
      <c r="AC3" s="5"/>
      <c r="AD3" s="5"/>
      <c r="AE3" s="5"/>
      <c r="AF3" s="5"/>
      <c r="AG3" s="5"/>
      <c r="AH3" s="5"/>
      <c r="AI3" s="5"/>
      <c r="AJ3" s="5"/>
    </row>
    <row r="4" spans="1:77" s="6" customFormat="1" ht="15.75" thickBot="1" x14ac:dyDescent="0.3">
      <c r="B4" s="7" t="s">
        <v>0</v>
      </c>
      <c r="C4" s="8">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c r="BB4" s="9">
        <v>2051</v>
      </c>
      <c r="BC4" s="9">
        <v>2052</v>
      </c>
      <c r="BD4" s="9">
        <v>2053</v>
      </c>
      <c r="BE4" s="9">
        <v>2054</v>
      </c>
      <c r="BF4" s="9">
        <v>2055</v>
      </c>
      <c r="BG4" s="9">
        <v>2056</v>
      </c>
      <c r="BH4" s="9">
        <v>2057</v>
      </c>
      <c r="BI4" s="9">
        <v>2058</v>
      </c>
      <c r="BJ4" s="9">
        <v>2059</v>
      </c>
      <c r="BK4" s="9">
        <v>2060</v>
      </c>
      <c r="BL4" s="9">
        <v>2061</v>
      </c>
      <c r="BM4" s="9">
        <v>2062</v>
      </c>
      <c r="BN4" s="9">
        <v>2063</v>
      </c>
      <c r="BO4" s="9">
        <v>2064</v>
      </c>
      <c r="BP4" s="9">
        <v>2065</v>
      </c>
      <c r="BQ4" s="9">
        <v>2066</v>
      </c>
      <c r="BR4" s="9">
        <v>2067</v>
      </c>
      <c r="BS4" s="9">
        <v>2068</v>
      </c>
      <c r="BT4" s="9">
        <v>2069</v>
      </c>
      <c r="BU4" s="10">
        <v>2070</v>
      </c>
      <c r="BV4" s="11"/>
      <c r="BW4" s="11"/>
      <c r="BX4" s="11"/>
      <c r="BY4" s="11"/>
    </row>
    <row r="5" spans="1:77" s="6" customFormat="1" ht="15" customHeight="1" x14ac:dyDescent="0.25">
      <c r="B5" s="12" t="s">
        <v>1</v>
      </c>
      <c r="C5" s="13"/>
      <c r="D5" s="14"/>
      <c r="E5" s="15">
        <v>0.11776097476021076</v>
      </c>
      <c r="F5" s="15">
        <v>0.11877421947838636</v>
      </c>
      <c r="G5" s="15">
        <v>0.11957073610816439</v>
      </c>
      <c r="H5" s="15">
        <v>0.121331345511986</v>
      </c>
      <c r="I5" s="15">
        <v>0.12153543894611246</v>
      </c>
      <c r="J5" s="15">
        <v>0.1230522480273292</v>
      </c>
      <c r="K5" s="15">
        <v>0.12426435234811276</v>
      </c>
      <c r="L5" s="15">
        <v>0.13317628453019179</v>
      </c>
      <c r="M5" s="15">
        <v>0.13357609281407218</v>
      </c>
      <c r="N5" s="15">
        <v>0.13486467963794899</v>
      </c>
      <c r="O5" s="15">
        <v>0.13793610788326846</v>
      </c>
      <c r="P5" s="15">
        <v>0.13959135121771699</v>
      </c>
      <c r="Q5" s="15">
        <v>0.14071889890144174</v>
      </c>
      <c r="R5" s="15">
        <v>0.13995978312516927</v>
      </c>
      <c r="S5" s="15">
        <v>0.13990991239167341</v>
      </c>
      <c r="T5" s="15">
        <v>0.13879173807963557</v>
      </c>
      <c r="U5" s="15">
        <v>0.13826399626379413</v>
      </c>
      <c r="V5" s="15">
        <v>0.13643479855714491</v>
      </c>
      <c r="W5" s="15">
        <v>0.14683147967742757</v>
      </c>
      <c r="X5" s="15">
        <v>0.13769666110537832</v>
      </c>
      <c r="Y5" s="15">
        <v>0.1359116549339637</v>
      </c>
      <c r="Z5" s="15">
        <v>0.1338764247798184</v>
      </c>
      <c r="AA5" s="14">
        <v>0.13837122088410631</v>
      </c>
      <c r="AB5" s="14">
        <v>0.13933756263175079</v>
      </c>
      <c r="AC5" s="14">
        <v>0.13890828333091512</v>
      </c>
      <c r="AD5" s="14">
        <v>0.1382273208323769</v>
      </c>
      <c r="AE5" s="14">
        <v>0.1376198377337797</v>
      </c>
      <c r="AF5" s="14">
        <v>0.13726361061766651</v>
      </c>
      <c r="AG5" s="14">
        <v>0.13685671187298021</v>
      </c>
      <c r="AH5" s="14">
        <v>0.13654766981929017</v>
      </c>
      <c r="AI5" s="14">
        <v>0.13613250943910349</v>
      </c>
      <c r="AJ5" s="14">
        <v>0.136281055086974</v>
      </c>
      <c r="AK5" s="14">
        <v>0.13633464807694295</v>
      </c>
      <c r="AL5" s="14">
        <v>0.13625186634070985</v>
      </c>
      <c r="AM5" s="14">
        <v>0.13620926928197347</v>
      </c>
      <c r="AN5" s="14">
        <v>0.13619156445787428</v>
      </c>
      <c r="AO5" s="14">
        <v>0.13603453574642474</v>
      </c>
      <c r="AP5" s="14">
        <v>0.13577816580742672</v>
      </c>
      <c r="AQ5" s="14">
        <v>0.13549522731937041</v>
      </c>
      <c r="AR5" s="14">
        <v>0.13523849684756642</v>
      </c>
      <c r="AS5" s="14">
        <v>0.13504792708254829</v>
      </c>
      <c r="AT5" s="14">
        <v>0.13491053188514834</v>
      </c>
      <c r="AU5" s="14">
        <v>0.13483498332208052</v>
      </c>
      <c r="AV5" s="14">
        <v>0.13474385651367504</v>
      </c>
      <c r="AW5" s="14">
        <v>0.13473067933029381</v>
      </c>
      <c r="AX5" s="14">
        <v>0.13460677108811117</v>
      </c>
      <c r="AY5" s="14">
        <v>0.13443862227903017</v>
      </c>
      <c r="AZ5" s="14">
        <v>0.13424742077623783</v>
      </c>
      <c r="BA5" s="14">
        <v>0.13421120760924998</v>
      </c>
      <c r="BB5" s="14">
        <v>0.13411383594972512</v>
      </c>
      <c r="BC5" s="14">
        <v>0.13398121154023154</v>
      </c>
      <c r="BD5" s="14">
        <v>0.13382764868304278</v>
      </c>
      <c r="BE5" s="14">
        <v>0.13362946946156368</v>
      </c>
      <c r="BF5" s="14">
        <v>0.13335134309218299</v>
      </c>
      <c r="BG5" s="14">
        <v>0.13308739919414156</v>
      </c>
      <c r="BH5" s="14">
        <v>0.13274539486916861</v>
      </c>
      <c r="BI5" s="14">
        <v>0.1324088018047819</v>
      </c>
      <c r="BJ5" s="14">
        <v>0.13201541527175498</v>
      </c>
      <c r="BK5" s="16">
        <v>0.13171577991098948</v>
      </c>
      <c r="BL5" s="16">
        <v>0.13148646119854324</v>
      </c>
      <c r="BM5" s="16">
        <v>0.1313011500775621</v>
      </c>
      <c r="BN5" s="16">
        <v>0.13118986083656453</v>
      </c>
      <c r="BO5" s="16">
        <v>0.13117940362941211</v>
      </c>
      <c r="BP5" s="16">
        <v>0.13128377916254072</v>
      </c>
      <c r="BQ5" s="16">
        <v>0.13139828356110408</v>
      </c>
      <c r="BR5" s="16">
        <v>0.13149949280735107</v>
      </c>
      <c r="BS5" s="14">
        <v>0.13160115224482935</v>
      </c>
      <c r="BT5" s="14">
        <v>0.13175024903561749</v>
      </c>
      <c r="BU5" s="17">
        <v>0.13199904820179229</v>
      </c>
      <c r="BV5" s="18"/>
      <c r="BW5" s="18"/>
      <c r="BX5" s="18"/>
      <c r="BY5" s="18"/>
    </row>
    <row r="6" spans="1:77" s="6" customFormat="1" x14ac:dyDescent="0.25">
      <c r="B6" s="12" t="s">
        <v>2</v>
      </c>
      <c r="C6" s="19"/>
      <c r="D6" s="20"/>
      <c r="E6" s="21">
        <v>0.12047875337467473</v>
      </c>
      <c r="F6" s="21">
        <v>0.12312027424053167</v>
      </c>
      <c r="G6" s="21">
        <v>0.12327630798684781</v>
      </c>
      <c r="H6" s="21">
        <v>0.12260002084037175</v>
      </c>
      <c r="I6" s="21">
        <v>0.12295431807552847</v>
      </c>
      <c r="J6" s="21">
        <v>0.1233799990320584</v>
      </c>
      <c r="K6" s="21">
        <v>0.12338217444082605</v>
      </c>
      <c r="L6" s="21">
        <v>0.12803532416374827</v>
      </c>
      <c r="M6" s="21">
        <v>0.12593817530857418</v>
      </c>
      <c r="N6" s="21">
        <v>0.12792104691999448</v>
      </c>
      <c r="O6" s="21">
        <v>0.1319838036594416</v>
      </c>
      <c r="P6" s="21">
        <v>0.13556860601432125</v>
      </c>
      <c r="Q6" s="21">
        <v>0.13746920281026118</v>
      </c>
      <c r="R6" s="21">
        <v>0.13704438054425896</v>
      </c>
      <c r="S6" s="21">
        <v>0.13774181597535493</v>
      </c>
      <c r="T6" s="21">
        <v>0.13837725338004936</v>
      </c>
      <c r="U6" s="21">
        <v>0.13720577011444993</v>
      </c>
      <c r="V6" s="21">
        <v>0.13623674067381333</v>
      </c>
      <c r="W6" s="21">
        <v>0.14063459890878385</v>
      </c>
      <c r="X6" s="21">
        <v>0.13774512519495388</v>
      </c>
      <c r="Y6" s="21">
        <v>0.13768224914869473</v>
      </c>
      <c r="Z6" s="21">
        <v>0.13522144787416385</v>
      </c>
      <c r="AA6" s="20">
        <v>0.13628855111044388</v>
      </c>
      <c r="AB6" s="20">
        <v>0.13573438190344186</v>
      </c>
      <c r="AC6" s="20">
        <v>0.13530558592978653</v>
      </c>
      <c r="AD6" s="20">
        <v>0.13436740249399237</v>
      </c>
      <c r="AE6" s="20">
        <v>0.13399327575346348</v>
      </c>
      <c r="AF6" s="20">
        <v>0.1333620435201201</v>
      </c>
      <c r="AG6" s="20">
        <v>0.13277770991701263</v>
      </c>
      <c r="AH6" s="20">
        <v>0.13225835454198584</v>
      </c>
      <c r="AI6" s="20">
        <v>0.13177601251683954</v>
      </c>
      <c r="AJ6" s="20">
        <v>0.13142687493962238</v>
      </c>
      <c r="AK6" s="20">
        <v>0.13105088715507276</v>
      </c>
      <c r="AL6" s="20">
        <v>0.13067948303910765</v>
      </c>
      <c r="AM6" s="20">
        <v>0.13039595252562605</v>
      </c>
      <c r="AN6" s="20">
        <v>0.13010311718816672</v>
      </c>
      <c r="AO6" s="20">
        <v>0.12978812471195439</v>
      </c>
      <c r="AP6" s="20">
        <v>0.12947971052796661</v>
      </c>
      <c r="AQ6" s="20">
        <v>0.12916224338645593</v>
      </c>
      <c r="AR6" s="20">
        <v>0.12886090615000897</v>
      </c>
      <c r="AS6" s="20">
        <v>0.12854297043936277</v>
      </c>
      <c r="AT6" s="20">
        <v>0.12824360475963201</v>
      </c>
      <c r="AU6" s="20">
        <v>0.12798293986037054</v>
      </c>
      <c r="AV6" s="20">
        <v>0.12767785678408816</v>
      </c>
      <c r="AW6" s="20">
        <v>0.12743262459353522</v>
      </c>
      <c r="AX6" s="20">
        <v>0.12714392600059099</v>
      </c>
      <c r="AY6" s="20">
        <v>0.12688771922547668</v>
      </c>
      <c r="AZ6" s="20">
        <v>0.12664084237345971</v>
      </c>
      <c r="BA6" s="20">
        <v>0.12638226095468061</v>
      </c>
      <c r="BB6" s="20">
        <v>0.1261756766513501</v>
      </c>
      <c r="BC6" s="20">
        <v>0.1259714330067449</v>
      </c>
      <c r="BD6" s="20">
        <v>0.12571247001193836</v>
      </c>
      <c r="BE6" s="20">
        <v>0.12549484911536143</v>
      </c>
      <c r="BF6" s="20">
        <v>0.12528303415947226</v>
      </c>
      <c r="BG6" s="20">
        <v>0.1251166355920881</v>
      </c>
      <c r="BH6" s="20">
        <v>0.12492692472030364</v>
      </c>
      <c r="BI6" s="20">
        <v>0.12476189995302656</v>
      </c>
      <c r="BJ6" s="20">
        <v>0.12459642055943786</v>
      </c>
      <c r="BK6" s="22">
        <v>0.12447080936604028</v>
      </c>
      <c r="BL6" s="22">
        <v>0.12436296833006326</v>
      </c>
      <c r="BM6" s="22">
        <v>0.12426908743259016</v>
      </c>
      <c r="BN6" s="22">
        <v>0.12421159254341557</v>
      </c>
      <c r="BO6" s="22">
        <v>0.12418388962342963</v>
      </c>
      <c r="BP6" s="22">
        <v>0.12416391969969423</v>
      </c>
      <c r="BQ6" s="22">
        <v>0.12414124190864467</v>
      </c>
      <c r="BR6" s="22">
        <v>0.12414049041601861</v>
      </c>
      <c r="BS6" s="20">
        <v>0.12414245258719368</v>
      </c>
      <c r="BT6" s="20">
        <v>0.12414189099726115</v>
      </c>
      <c r="BU6" s="23">
        <v>0.12416518753692807</v>
      </c>
      <c r="BV6" s="18"/>
      <c r="BW6" s="18"/>
      <c r="BX6" s="18"/>
      <c r="BY6" s="18"/>
    </row>
    <row r="7" spans="1:77" s="6" customFormat="1" ht="15.75" customHeight="1" thickBot="1" x14ac:dyDescent="0.3">
      <c r="B7" s="24" t="s">
        <v>3</v>
      </c>
      <c r="C7" s="25"/>
      <c r="D7" s="26"/>
      <c r="E7" s="26">
        <v>2.7177786144639698E-3</v>
      </c>
      <c r="F7" s="26">
        <v>4.3460547621453072E-3</v>
      </c>
      <c r="G7" s="26">
        <v>3.7055718786834224E-3</v>
      </c>
      <c r="H7" s="26">
        <v>1.268675328385746E-3</v>
      </c>
      <c r="I7" s="26">
        <v>1.4188791294160036E-3</v>
      </c>
      <c r="J7" s="26">
        <v>3.2775100472920426E-4</v>
      </c>
      <c r="K7" s="26">
        <v>-8.8217790728670198E-4</v>
      </c>
      <c r="L7" s="26">
        <v>-5.1409603664435144E-3</v>
      </c>
      <c r="M7" s="26">
        <v>-7.6379175054979986E-3</v>
      </c>
      <c r="N7" s="26">
        <v>-6.9436327179545065E-3</v>
      </c>
      <c r="O7" s="26">
        <v>-5.9523042238268653E-3</v>
      </c>
      <c r="P7" s="26">
        <v>-4.0227452033957389E-3</v>
      </c>
      <c r="Q7" s="26">
        <v>-3.2496960911805595E-3</v>
      </c>
      <c r="R7" s="26">
        <v>-2.9154025809103035E-3</v>
      </c>
      <c r="S7" s="26">
        <v>-2.1680964163184879E-3</v>
      </c>
      <c r="T7" s="26">
        <v>-4.1448469958621503E-4</v>
      </c>
      <c r="U7" s="26">
        <v>-1.0582261493441991E-3</v>
      </c>
      <c r="V7" s="26">
        <v>-1.9805788333157603E-4</v>
      </c>
      <c r="W7" s="26">
        <v>-6.19688076864372E-3</v>
      </c>
      <c r="X7" s="26">
        <v>4.8464089575567249E-5</v>
      </c>
      <c r="Y7" s="26">
        <v>1.770594214731025E-3</v>
      </c>
      <c r="Z7" s="26">
        <v>1.3450230943454489E-3</v>
      </c>
      <c r="AA7" s="26">
        <v>-2.0826697736624211E-3</v>
      </c>
      <c r="AB7" s="26">
        <v>-3.6031807283089246E-3</v>
      </c>
      <c r="AC7" s="26">
        <v>-3.6026974011285906E-3</v>
      </c>
      <c r="AD7" s="26">
        <v>-3.8599183383845326E-3</v>
      </c>
      <c r="AE7" s="26">
        <v>-3.6265619803162175E-3</v>
      </c>
      <c r="AF7" s="26">
        <v>-3.9015670975464101E-3</v>
      </c>
      <c r="AG7" s="26">
        <v>-4.0790019559675816E-3</v>
      </c>
      <c r="AH7" s="26">
        <v>-4.2893152773043342E-3</v>
      </c>
      <c r="AI7" s="26">
        <v>-4.3564969222639471E-3</v>
      </c>
      <c r="AJ7" s="26">
        <v>-4.8541801473516166E-3</v>
      </c>
      <c r="AK7" s="26">
        <v>-5.2837609218701898E-3</v>
      </c>
      <c r="AL7" s="26">
        <v>-5.5723833016022017E-3</v>
      </c>
      <c r="AM7" s="26">
        <v>-5.8133167563474142E-3</v>
      </c>
      <c r="AN7" s="26">
        <v>-6.0884472697075587E-3</v>
      </c>
      <c r="AO7" s="26">
        <v>-6.2464110344703505E-3</v>
      </c>
      <c r="AP7" s="26">
        <v>-6.2984552794601023E-3</v>
      </c>
      <c r="AQ7" s="26">
        <v>-6.3329839329144821E-3</v>
      </c>
      <c r="AR7" s="26">
        <v>-6.3775906975574448E-3</v>
      </c>
      <c r="AS7" s="26">
        <v>-6.504956643185511E-3</v>
      </c>
      <c r="AT7" s="26">
        <v>-6.6669271255163365E-3</v>
      </c>
      <c r="AU7" s="26">
        <v>-6.8520434617099779E-3</v>
      </c>
      <c r="AV7" s="26">
        <v>-7.0659997295868804E-3</v>
      </c>
      <c r="AW7" s="26">
        <v>-7.2980547367585968E-3</v>
      </c>
      <c r="AX7" s="26">
        <v>-7.4628450875201813E-3</v>
      </c>
      <c r="AY7" s="26">
        <v>-7.5509030535534927E-3</v>
      </c>
      <c r="AZ7" s="26">
        <v>-7.6065784027781191E-3</v>
      </c>
      <c r="BA7" s="26">
        <v>-7.8289466545693742E-3</v>
      </c>
      <c r="BB7" s="26">
        <v>-7.9381592983750193E-3</v>
      </c>
      <c r="BC7" s="26">
        <v>-8.0097785334866389E-3</v>
      </c>
      <c r="BD7" s="26">
        <v>-8.1151786711044227E-3</v>
      </c>
      <c r="BE7" s="26">
        <v>-8.1346203462022426E-3</v>
      </c>
      <c r="BF7" s="26">
        <v>-8.0683089327107382E-3</v>
      </c>
      <c r="BG7" s="26">
        <v>-7.9707636020534545E-3</v>
      </c>
      <c r="BH7" s="26">
        <v>-7.8184701488649699E-3</v>
      </c>
      <c r="BI7" s="26">
        <v>-7.6469018517553444E-3</v>
      </c>
      <c r="BJ7" s="26">
        <v>-7.4189947123171202E-3</v>
      </c>
      <c r="BK7" s="27">
        <v>-7.2449705449492002E-3</v>
      </c>
      <c r="BL7" s="27">
        <v>-7.1234928684799775E-3</v>
      </c>
      <c r="BM7" s="27">
        <v>-7.0320626449719426E-3</v>
      </c>
      <c r="BN7" s="27">
        <v>-6.9782682931489592E-3</v>
      </c>
      <c r="BO7" s="27">
        <v>-6.9955140059824727E-3</v>
      </c>
      <c r="BP7" s="27">
        <v>-7.1198594628464895E-3</v>
      </c>
      <c r="BQ7" s="27">
        <v>-7.2570416524594117E-3</v>
      </c>
      <c r="BR7" s="27">
        <v>-7.3590023913324559E-3</v>
      </c>
      <c r="BS7" s="26">
        <v>-7.4586996576356673E-3</v>
      </c>
      <c r="BT7" s="26">
        <v>-7.6083580383563415E-3</v>
      </c>
      <c r="BU7" s="28">
        <v>-7.8338606648642173E-3</v>
      </c>
      <c r="BV7" s="18"/>
      <c r="BW7" s="18"/>
      <c r="BX7" s="18"/>
      <c r="BY7" s="18"/>
    </row>
    <row r="8" spans="1:77" x14ac:dyDescent="0.25">
      <c r="Z8" s="29">
        <f>Z5</f>
        <v>0.1338764247798184</v>
      </c>
      <c r="AA8" s="29"/>
      <c r="AB8" s="29"/>
      <c r="AC8" s="29"/>
      <c r="AD8" s="29"/>
      <c r="AE8" s="29"/>
      <c r="AF8" s="29"/>
      <c r="AG8" s="29">
        <f>AG5</f>
        <v>0.13685671187298021</v>
      </c>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f>BU5</f>
        <v>0.13199904820179229</v>
      </c>
    </row>
    <row r="9" spans="1:77" x14ac:dyDescent="0.25">
      <c r="B9" s="118" t="s">
        <v>40</v>
      </c>
      <c r="C9" s="31"/>
      <c r="D9" s="31"/>
      <c r="E9" s="31"/>
      <c r="F9" s="31"/>
      <c r="G9" s="31"/>
      <c r="H9" s="31"/>
      <c r="I9" s="31"/>
      <c r="J9" s="31"/>
      <c r="K9" s="31"/>
      <c r="L9" s="32"/>
      <c r="M9" s="32"/>
      <c r="N9" s="32"/>
      <c r="O9" s="32"/>
      <c r="P9" s="32"/>
      <c r="Q9" s="32"/>
      <c r="R9" s="32"/>
      <c r="S9" s="32"/>
      <c r="T9" s="32"/>
      <c r="U9" s="32"/>
      <c r="V9" s="32"/>
      <c r="W9" s="32"/>
      <c r="X9" s="32"/>
      <c r="Y9" s="32"/>
      <c r="Z9" s="29">
        <f>Z6</f>
        <v>0.13522144787416385</v>
      </c>
      <c r="AA9" s="29"/>
      <c r="AB9" s="29"/>
      <c r="AC9" s="29"/>
      <c r="AD9" s="29"/>
      <c r="AE9" s="29"/>
      <c r="AF9" s="29"/>
      <c r="AG9" s="29">
        <f t="shared" ref="AG9:AG10" si="0">AG6</f>
        <v>0.13277770991701263</v>
      </c>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f t="shared" ref="BU9:BU10" si="1">BU6</f>
        <v>0.12416518753692807</v>
      </c>
    </row>
    <row r="10" spans="1:77" x14ac:dyDescent="0.25">
      <c r="B10" s="118" t="s">
        <v>41</v>
      </c>
      <c r="C10" s="31"/>
      <c r="D10" s="31"/>
      <c r="E10" s="31"/>
      <c r="F10" s="31"/>
      <c r="G10" s="31"/>
      <c r="H10" s="31"/>
      <c r="I10" s="31"/>
      <c r="J10" s="31"/>
      <c r="K10" s="31"/>
      <c r="L10" s="32"/>
      <c r="M10" s="32"/>
      <c r="N10" s="32"/>
      <c r="O10" s="32"/>
      <c r="P10" s="32"/>
      <c r="Q10" s="32"/>
      <c r="R10" s="32"/>
      <c r="S10" s="32"/>
      <c r="T10" s="32"/>
      <c r="U10" s="32"/>
      <c r="V10" s="32"/>
      <c r="W10" s="32"/>
      <c r="X10" s="32"/>
      <c r="Y10" s="32"/>
      <c r="Z10" s="29">
        <f>Z7</f>
        <v>1.3450230943454489E-3</v>
      </c>
      <c r="AA10" s="29"/>
      <c r="AB10" s="29"/>
      <c r="AC10" s="29"/>
      <c r="AD10" s="29"/>
      <c r="AE10" s="29"/>
      <c r="AF10" s="29"/>
      <c r="AG10" s="29">
        <f t="shared" si="0"/>
        <v>-4.0790019559675816E-3</v>
      </c>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f t="shared" si="1"/>
        <v>-7.8338606648642173E-3</v>
      </c>
    </row>
    <row r="11" spans="1:77" x14ac:dyDescent="0.25">
      <c r="B11" s="118" t="s">
        <v>42</v>
      </c>
      <c r="C11" s="31"/>
      <c r="D11" s="31"/>
      <c r="E11" s="31"/>
      <c r="F11" s="31"/>
      <c r="G11" s="31"/>
      <c r="H11" s="31"/>
      <c r="I11" s="31"/>
      <c r="J11" s="31"/>
      <c r="K11" s="31"/>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77" customFormat="1" x14ac:dyDescent="0.25">
      <c r="B12" s="30"/>
      <c r="C12" s="33"/>
      <c r="D12" s="33"/>
      <c r="E12" s="31"/>
      <c r="F12" s="31"/>
      <c r="G12" s="31"/>
      <c r="H12" s="31"/>
      <c r="I12" s="31"/>
      <c r="J12" s="31"/>
      <c r="K12" s="31"/>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77" customFormat="1" x14ac:dyDescent="0.25">
      <c r="B13" s="30"/>
      <c r="C13" s="33"/>
      <c r="D13" s="33"/>
      <c r="E13" s="31"/>
      <c r="F13" s="31"/>
      <c r="G13" s="31"/>
      <c r="H13" s="31"/>
      <c r="I13" s="31"/>
      <c r="J13" s="31"/>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row>
    <row r="14" spans="1:77" customFormat="1" x14ac:dyDescent="0.25">
      <c r="B14" s="30"/>
      <c r="C14" s="33"/>
      <c r="D14" s="33"/>
      <c r="E14" s="31"/>
      <c r="F14" s="31"/>
      <c r="G14" s="31"/>
      <c r="H14" s="31"/>
      <c r="I14" s="31"/>
      <c r="J14" s="31"/>
      <c r="K14" s="31"/>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77" customFormat="1" x14ac:dyDescent="0.25">
      <c r="B15" s="30"/>
      <c r="C15" s="33"/>
      <c r="D15" s="33"/>
      <c r="E15" s="31"/>
      <c r="F15" s="31"/>
      <c r="G15" s="31"/>
      <c r="H15" s="31"/>
      <c r="I15" s="31"/>
      <c r="J15" s="31"/>
      <c r="K15" s="31"/>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77" customFormat="1" x14ac:dyDescent="0.25">
      <c r="B16" s="30"/>
      <c r="C16" s="33"/>
      <c r="D16" s="33"/>
      <c r="E16" s="31"/>
      <c r="F16" s="31"/>
      <c r="G16" s="31"/>
      <c r="H16" s="31"/>
      <c r="I16" s="31"/>
      <c r="J16" s="31"/>
      <c r="K16" s="31"/>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26" ht="18" customHeight="1" x14ac:dyDescent="0.25"/>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T12"/>
  <sheetViews>
    <sheetView zoomScaleNormal="100" workbookViewId="0">
      <selection activeCell="A2" sqref="A2"/>
    </sheetView>
  </sheetViews>
  <sheetFormatPr baseColWidth="10" defaultRowHeight="15" x14ac:dyDescent="0.25"/>
  <cols>
    <col min="2" max="2" width="16.7109375" customWidth="1"/>
    <col min="3" max="3" width="2" customWidth="1"/>
    <col min="6" max="7" width="2" customWidth="1"/>
    <col min="10" max="11" width="2" customWidth="1"/>
    <col min="14" max="15" width="2" customWidth="1"/>
    <col min="18" max="19" width="2" customWidth="1"/>
    <col min="22" max="23" width="2" customWidth="1"/>
    <col min="26" max="27" width="2" customWidth="1"/>
    <col min="30" max="31" width="2" customWidth="1"/>
    <col min="34" max="35" width="2" customWidth="1"/>
    <col min="38" max="39" width="2" customWidth="1"/>
    <col min="42" max="43" width="2" customWidth="1"/>
    <col min="46" max="46" width="2" customWidth="1"/>
  </cols>
  <sheetData>
    <row r="1" spans="1:46" s="34" customFormat="1" ht="15.75" x14ac:dyDescent="0.25">
      <c r="A1" s="1" t="s">
        <v>17</v>
      </c>
    </row>
    <row r="2" spans="1:46" s="34" customFormat="1" x14ac:dyDescent="0.25">
      <c r="A2" s="113" t="s">
        <v>26</v>
      </c>
    </row>
    <row r="3" spans="1:46" s="34" customFormat="1" ht="15.75" thickBot="1" x14ac:dyDescent="0.3">
      <c r="A3" s="113"/>
    </row>
    <row r="4" spans="1:46" s="34" customFormat="1" ht="15.75" thickBot="1" x14ac:dyDescent="0.3">
      <c r="C4" s="119" t="s">
        <v>4</v>
      </c>
      <c r="D4" s="120"/>
      <c r="E4" s="120"/>
      <c r="F4" s="133"/>
      <c r="G4" s="119" t="s">
        <v>5</v>
      </c>
      <c r="H4" s="120"/>
      <c r="I4" s="120"/>
      <c r="J4" s="133"/>
      <c r="K4" s="119" t="s">
        <v>6</v>
      </c>
      <c r="L4" s="120"/>
      <c r="M4" s="120"/>
      <c r="N4" s="133"/>
      <c r="O4" s="119" t="s">
        <v>7</v>
      </c>
      <c r="P4" s="120"/>
      <c r="Q4" s="120"/>
      <c r="R4" s="133"/>
      <c r="S4" s="119" t="s">
        <v>8</v>
      </c>
      <c r="T4" s="120"/>
      <c r="U4" s="120"/>
      <c r="V4" s="133"/>
      <c r="W4" s="119" t="s">
        <v>9</v>
      </c>
      <c r="X4" s="120"/>
      <c r="Y4" s="120"/>
      <c r="Z4" s="133"/>
      <c r="AA4" s="119" t="s">
        <v>10</v>
      </c>
      <c r="AB4" s="120"/>
      <c r="AC4" s="120"/>
      <c r="AD4" s="133"/>
      <c r="AE4" s="119" t="s">
        <v>11</v>
      </c>
      <c r="AF4" s="120"/>
      <c r="AG4" s="120"/>
      <c r="AH4" s="133"/>
      <c r="AI4" s="119" t="s">
        <v>12</v>
      </c>
      <c r="AJ4" s="120"/>
      <c r="AK4" s="120"/>
      <c r="AL4" s="133"/>
      <c r="AM4" s="119" t="s">
        <v>13</v>
      </c>
      <c r="AN4" s="120"/>
      <c r="AO4" s="120"/>
      <c r="AP4" s="133"/>
      <c r="AQ4" s="119" t="s">
        <v>14</v>
      </c>
      <c r="AR4" s="120"/>
      <c r="AS4" s="120"/>
      <c r="AT4" s="121"/>
    </row>
    <row r="5" spans="1:46" s="34" customFormat="1" ht="15.75" thickBot="1" x14ac:dyDescent="0.3">
      <c r="C5" s="124"/>
      <c r="D5" s="128">
        <v>2000</v>
      </c>
      <c r="E5" s="122">
        <v>2019</v>
      </c>
      <c r="F5" s="134"/>
      <c r="G5" s="124"/>
      <c r="H5" s="128">
        <f>D5</f>
        <v>2000</v>
      </c>
      <c r="I5" s="122">
        <f>E5</f>
        <v>2019</v>
      </c>
      <c r="J5" s="134"/>
      <c r="K5" s="124"/>
      <c r="L5" s="128">
        <f>H5</f>
        <v>2000</v>
      </c>
      <c r="M5" s="122">
        <f>E5</f>
        <v>2019</v>
      </c>
      <c r="N5" s="134"/>
      <c r="O5" s="124"/>
      <c r="P5" s="128">
        <f>L5</f>
        <v>2000</v>
      </c>
      <c r="Q5" s="122">
        <f>E5</f>
        <v>2019</v>
      </c>
      <c r="R5" s="134"/>
      <c r="S5" s="124"/>
      <c r="T5" s="128">
        <f>P5</f>
        <v>2000</v>
      </c>
      <c r="U5" s="122">
        <f>I5</f>
        <v>2019</v>
      </c>
      <c r="V5" s="134"/>
      <c r="W5" s="124"/>
      <c r="X5" s="128">
        <f>T5</f>
        <v>2000</v>
      </c>
      <c r="Y5" s="122">
        <f>U5</f>
        <v>2019</v>
      </c>
      <c r="Z5" s="134"/>
      <c r="AA5" s="124"/>
      <c r="AB5" s="128">
        <f>X5</f>
        <v>2000</v>
      </c>
      <c r="AC5" s="122">
        <v>2019</v>
      </c>
      <c r="AD5" s="134"/>
      <c r="AE5" s="124"/>
      <c r="AF5" s="128">
        <f>AB5</f>
        <v>2000</v>
      </c>
      <c r="AG5" s="122">
        <f>U5</f>
        <v>2019</v>
      </c>
      <c r="AH5" s="134"/>
      <c r="AI5" s="124"/>
      <c r="AJ5" s="128">
        <f>AF5</f>
        <v>2000</v>
      </c>
      <c r="AK5" s="122">
        <v>2019</v>
      </c>
      <c r="AL5" s="134"/>
      <c r="AM5" s="124"/>
      <c r="AN5" s="128">
        <f>AJ5</f>
        <v>2000</v>
      </c>
      <c r="AO5" s="122">
        <v>2020</v>
      </c>
      <c r="AP5" s="134"/>
      <c r="AQ5" s="124"/>
      <c r="AR5" s="128">
        <f>AN5</f>
        <v>2000</v>
      </c>
      <c r="AS5" s="122">
        <v>2019</v>
      </c>
      <c r="AT5" s="136"/>
    </row>
    <row r="6" spans="1:46" s="34" customFormat="1" x14ac:dyDescent="0.25">
      <c r="B6" s="123" t="s">
        <v>15</v>
      </c>
      <c r="C6" s="125"/>
      <c r="D6" s="127">
        <v>0.10901999999999999</v>
      </c>
      <c r="E6" s="126">
        <v>0.10404999999999999</v>
      </c>
      <c r="F6" s="127"/>
      <c r="G6" s="125"/>
      <c r="H6" s="127">
        <v>8.906E-2</v>
      </c>
      <c r="I6" s="126">
        <v>0.11763</v>
      </c>
      <c r="J6" s="127"/>
      <c r="K6" s="125"/>
      <c r="L6" s="127">
        <v>4.172E-2</v>
      </c>
      <c r="M6" s="126">
        <v>5.0359999999999995E-2</v>
      </c>
      <c r="N6" s="127"/>
      <c r="O6" s="125"/>
      <c r="P6" s="127">
        <v>8.6229999999999987E-2</v>
      </c>
      <c r="Q6" s="126">
        <v>0.11851</v>
      </c>
      <c r="R6" s="127"/>
      <c r="S6" s="125"/>
      <c r="T6" s="127">
        <v>5.697E-2</v>
      </c>
      <c r="U6" s="126">
        <v>7.1099999999999997E-2</v>
      </c>
      <c r="V6" s="127"/>
      <c r="W6" s="125"/>
      <c r="X6" s="127">
        <v>0.11695999999999999</v>
      </c>
      <c r="Y6" s="126">
        <v>0.13868</v>
      </c>
      <c r="Z6" s="127"/>
      <c r="AA6" s="125"/>
      <c r="AB6" s="127">
        <v>0.13592000000000001</v>
      </c>
      <c r="AC6" s="126">
        <v>0.15990000000000001</v>
      </c>
      <c r="AD6" s="127"/>
      <c r="AE6" s="125"/>
      <c r="AF6" s="127">
        <v>7.5490000000000002E-2</v>
      </c>
      <c r="AG6" s="126">
        <v>9.5760000000000012E-2</v>
      </c>
      <c r="AH6" s="127"/>
      <c r="AI6" s="125"/>
      <c r="AJ6" s="127">
        <v>5.2450000000000004E-2</v>
      </c>
      <c r="AK6" s="126">
        <v>5.8840000000000003E-2</v>
      </c>
      <c r="AL6" s="127"/>
      <c r="AM6" s="125"/>
      <c r="AN6" s="127">
        <v>5.1239999999999994E-2</v>
      </c>
      <c r="AO6" s="126">
        <v>5.6779999999999997E-2</v>
      </c>
      <c r="AP6" s="127"/>
      <c r="AQ6" s="125"/>
      <c r="AR6" s="127">
        <v>8.9149999999999993E-2</v>
      </c>
      <c r="AS6" s="126">
        <v>9.3160000000000007E-2</v>
      </c>
      <c r="AT6" s="137"/>
    </row>
    <row r="7" spans="1:46" s="34" customFormat="1" ht="15.75" thickBot="1" x14ac:dyDescent="0.3">
      <c r="B7" s="131" t="s">
        <v>16</v>
      </c>
      <c r="C7" s="135"/>
      <c r="D7" s="129">
        <v>5.8299999999999992E-3</v>
      </c>
      <c r="E7" s="130">
        <v>6.8200000000000005E-3</v>
      </c>
      <c r="F7" s="129"/>
      <c r="G7" s="135"/>
      <c r="H7" s="129">
        <v>1.1479999999999999E-2</v>
      </c>
      <c r="I7" s="130">
        <v>8.8900000000000003E-3</v>
      </c>
      <c r="J7" s="129"/>
      <c r="K7" s="135"/>
      <c r="L7" s="129">
        <v>3.8769999999999999E-2</v>
      </c>
      <c r="M7" s="130">
        <v>5.4269999999999999E-2</v>
      </c>
      <c r="N7" s="129"/>
      <c r="O7" s="135"/>
      <c r="P7" s="129">
        <v>0</v>
      </c>
      <c r="Q7" s="130">
        <v>2.7000000000000001E-3</v>
      </c>
      <c r="R7" s="129"/>
      <c r="S7" s="135"/>
      <c r="T7" s="129">
        <v>3.6560000000000002E-2</v>
      </c>
      <c r="U7" s="130">
        <v>5.5849999999999997E-2</v>
      </c>
      <c r="V7" s="129"/>
      <c r="W7" s="135"/>
      <c r="X7" s="129">
        <v>1.34E-3</v>
      </c>
      <c r="Y7" s="130">
        <v>2.5600000000000002E-3</v>
      </c>
      <c r="Z7" s="129"/>
      <c r="AA7" s="135"/>
      <c r="AB7" s="129">
        <v>1.081E-2</v>
      </c>
      <c r="AC7" s="130">
        <v>1.1129999999999999E-2</v>
      </c>
      <c r="AD7" s="129"/>
      <c r="AE7" s="135"/>
      <c r="AF7" s="129">
        <v>3.1899999999999998E-2</v>
      </c>
      <c r="AG7" s="130">
        <v>2.6089999999999999E-2</v>
      </c>
      <c r="AH7" s="129"/>
      <c r="AI7" s="135"/>
      <c r="AJ7" s="129">
        <v>2.9239999999999999E-2</v>
      </c>
      <c r="AK7" s="130">
        <v>4.4409999999999998E-2</v>
      </c>
      <c r="AL7" s="129"/>
      <c r="AM7" s="135"/>
      <c r="AN7" s="129">
        <v>5.0880000000000002E-2</v>
      </c>
      <c r="AO7" s="130">
        <v>5.5490000000000005E-2</v>
      </c>
      <c r="AP7" s="129"/>
      <c r="AQ7" s="135"/>
      <c r="AR7" s="129">
        <v>1.6150000000000001E-2</v>
      </c>
      <c r="AS7" s="130">
        <v>2.903E-2</v>
      </c>
      <c r="AT7" s="132"/>
    </row>
    <row r="8" spans="1:46" s="34" customFormat="1" x14ac:dyDescent="0.25">
      <c r="D8" s="36">
        <f>D6+D7</f>
        <v>0.11484999999999999</v>
      </c>
      <c r="E8" s="36">
        <f>E6+E7</f>
        <v>0.11087</v>
      </c>
      <c r="F8" s="36"/>
      <c r="G8" s="36"/>
      <c r="H8" s="36">
        <f t="shared" ref="H8:AS8" si="0">H6+H7</f>
        <v>0.10054</v>
      </c>
      <c r="I8" s="36">
        <f t="shared" si="0"/>
        <v>0.12651999999999999</v>
      </c>
      <c r="J8" s="36"/>
      <c r="K8" s="36"/>
      <c r="L8" s="36">
        <f t="shared" si="0"/>
        <v>8.0490000000000006E-2</v>
      </c>
      <c r="M8" s="36">
        <f t="shared" si="0"/>
        <v>0.10463</v>
      </c>
      <c r="N8" s="36"/>
      <c r="O8" s="36"/>
      <c r="P8" s="36">
        <f t="shared" si="0"/>
        <v>8.6229999999999987E-2</v>
      </c>
      <c r="Q8" s="36">
        <f t="shared" si="0"/>
        <v>0.12121</v>
      </c>
      <c r="R8" s="36"/>
      <c r="S8" s="36"/>
      <c r="T8" s="36">
        <f t="shared" si="0"/>
        <v>9.3530000000000002E-2</v>
      </c>
      <c r="U8" s="36">
        <f t="shared" si="0"/>
        <v>0.12695000000000001</v>
      </c>
      <c r="V8" s="36"/>
      <c r="W8" s="36"/>
      <c r="X8" s="36">
        <f t="shared" si="0"/>
        <v>0.11829999999999999</v>
      </c>
      <c r="Y8" s="36">
        <f t="shared" si="0"/>
        <v>0.14124</v>
      </c>
      <c r="Z8" s="36"/>
      <c r="AA8" s="36"/>
      <c r="AB8" s="36">
        <f t="shared" si="0"/>
        <v>0.14673000000000003</v>
      </c>
      <c r="AC8" s="36">
        <f t="shared" si="0"/>
        <v>0.17103000000000002</v>
      </c>
      <c r="AD8" s="36"/>
      <c r="AE8" s="36"/>
      <c r="AF8" s="36">
        <f t="shared" si="0"/>
        <v>0.10739</v>
      </c>
      <c r="AG8" s="36">
        <f t="shared" si="0"/>
        <v>0.12185000000000001</v>
      </c>
      <c r="AH8" s="37"/>
      <c r="AI8" s="37"/>
      <c r="AJ8" s="37">
        <f t="shared" si="0"/>
        <v>8.1689999999999999E-2</v>
      </c>
      <c r="AK8" s="37">
        <f t="shared" si="0"/>
        <v>0.10325000000000001</v>
      </c>
      <c r="AL8" s="37"/>
      <c r="AM8" s="37"/>
      <c r="AN8" s="37">
        <f t="shared" si="0"/>
        <v>0.10211999999999999</v>
      </c>
      <c r="AO8" s="37">
        <f t="shared" si="0"/>
        <v>0.11227000000000001</v>
      </c>
      <c r="AP8" s="37"/>
      <c r="AQ8" s="37"/>
      <c r="AR8" s="37">
        <f t="shared" si="0"/>
        <v>0.10529999999999999</v>
      </c>
      <c r="AS8" s="37">
        <f t="shared" si="0"/>
        <v>0.12219000000000001</v>
      </c>
    </row>
    <row r="10" spans="1:46" x14ac:dyDescent="0.25">
      <c r="B10" s="118" t="s">
        <v>43</v>
      </c>
    </row>
    <row r="11" spans="1:46" x14ac:dyDescent="0.25">
      <c r="B11" s="118" t="s">
        <v>44</v>
      </c>
    </row>
    <row r="12" spans="1:46" x14ac:dyDescent="0.25">
      <c r="B12" s="118" t="s">
        <v>45</v>
      </c>
    </row>
  </sheetData>
  <mergeCells count="11">
    <mergeCell ref="C4:F4"/>
    <mergeCell ref="G4:J4"/>
    <mergeCell ref="K4:N4"/>
    <mergeCell ref="O4:R4"/>
    <mergeCell ref="S4:V4"/>
    <mergeCell ref="W4:Z4"/>
    <mergeCell ref="AA4:AD4"/>
    <mergeCell ref="AE4:AH4"/>
    <mergeCell ref="AI4:AL4"/>
    <mergeCell ref="AM4:AP4"/>
    <mergeCell ref="AQ4:AT4"/>
  </mergeCells>
  <hyperlinks>
    <hyperlink ref="A2" location="Sommaire!A1" display="Retour au sommaire"/>
    <hyperlink ref="B12" r:id="rId1" display="https://data-explorer.oecd.org/vis?lc=fr&amp;fs%5b0%5d=Type%20de%20programme%2C0%7CVieillesse%20et%20survie%23TP01%23&amp;pg=0&amp;fc=Type%20de%20programme&amp;snb=3&amp;vw=tb&amp;df%5bds%5d=dsDisseminateFinalDMZ&amp;df%5bid%5d=DSD_SOCX_AGG%40DF_PUB_PRV&amp;df%5bag%5d=OECD.ELS.SPD&amp;df%5bvs%5d=1.0&amp;pd=2000%2C2021&amp;dq=SWE%2BESP%2BUSA%2BGBR%2BNLD%2BDEU%2BFRA%2BJPN%2BITA%2BCAN%2BBEL.A..PT_B1GQ.ES10%2BES20_30._T.TP01.&amp;ly%5bcl%5d=REF_AREA%2CEXPEND_SOURCE&amp;ly%5brw%5d=TIME_PERIOD&amp;to%5bTIME_PERIOD%5d=false&amp;tm=d%C3%A9penses%20vieillesse%20survie"/>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53"/>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62</v>
      </c>
    </row>
    <row r="2" spans="1:74" ht="15.75" x14ac:dyDescent="0.25">
      <c r="A2" s="113" t="s">
        <v>26</v>
      </c>
      <c r="B2" s="38"/>
      <c r="AH2" s="39"/>
    </row>
    <row r="3" spans="1:74" customFormat="1" ht="15.75" thickBot="1" x14ac:dyDescent="0.3">
      <c r="C3" s="4"/>
      <c r="V3" s="40"/>
      <c r="AH3" s="40"/>
    </row>
    <row r="4" spans="1:74" s="6" customFormat="1" ht="15.75" thickBot="1" x14ac:dyDescent="0.3">
      <c r="B4" s="99"/>
      <c r="C4" s="10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4" s="6" customFormat="1" ht="15" customHeight="1" x14ac:dyDescent="0.25">
      <c r="B5" s="101" t="s">
        <v>18</v>
      </c>
      <c r="C5" s="41" t="s">
        <v>19</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0.13826399626379413</v>
      </c>
      <c r="W5" s="15">
        <v>0.13643479855714491</v>
      </c>
      <c r="X5" s="15">
        <v>0.14683147967742757</v>
      </c>
      <c r="Y5" s="15">
        <v>0.13769666110537832</v>
      </c>
      <c r="Z5" s="15">
        <v>0.1359116549339637</v>
      </c>
      <c r="AA5" s="15">
        <v>0.1338764247798184</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4" s="6" customFormat="1" ht="15.75" thickBot="1" x14ac:dyDescent="0.3">
      <c r="B6" s="102"/>
      <c r="C6" s="45" t="s">
        <v>20</v>
      </c>
      <c r="D6" s="25"/>
      <c r="E6" s="26"/>
      <c r="F6" s="26"/>
      <c r="G6" s="26"/>
      <c r="H6" s="26"/>
      <c r="I6" s="26"/>
      <c r="J6" s="26"/>
      <c r="K6" s="26"/>
      <c r="L6" s="26"/>
      <c r="M6" s="26"/>
      <c r="N6" s="26"/>
      <c r="O6" s="26"/>
      <c r="P6" s="26"/>
      <c r="Q6" s="26"/>
      <c r="R6" s="26"/>
      <c r="S6" s="26"/>
      <c r="T6" s="26"/>
      <c r="U6" s="26"/>
      <c r="V6" s="26"/>
      <c r="W6" s="26"/>
      <c r="X6" s="26"/>
      <c r="Y6" s="26"/>
      <c r="Z6" s="26"/>
      <c r="AA6" s="26">
        <v>0.1338764247798184</v>
      </c>
      <c r="AB6" s="26">
        <v>0.13837122088410631</v>
      </c>
      <c r="AC6" s="26">
        <v>0.13933756263175079</v>
      </c>
      <c r="AD6" s="26">
        <v>0.13890828333091512</v>
      </c>
      <c r="AE6" s="26">
        <v>0.1382273208323769</v>
      </c>
      <c r="AF6" s="26">
        <v>0.1376198377337797</v>
      </c>
      <c r="AG6" s="26">
        <v>0.13726361061766651</v>
      </c>
      <c r="AH6" s="26">
        <v>0.13685671187298021</v>
      </c>
      <c r="AI6" s="26">
        <v>0.13654766981929017</v>
      </c>
      <c r="AJ6" s="26">
        <v>0.13613250943910349</v>
      </c>
      <c r="AK6" s="26">
        <v>0.136281055086974</v>
      </c>
      <c r="AL6" s="26">
        <v>0.13633464807694295</v>
      </c>
      <c r="AM6" s="26">
        <v>0.13625186634070985</v>
      </c>
      <c r="AN6" s="26">
        <v>0.13620926928197347</v>
      </c>
      <c r="AO6" s="26">
        <v>0.13619156445787428</v>
      </c>
      <c r="AP6" s="26">
        <v>0.13603453574642474</v>
      </c>
      <c r="AQ6" s="26">
        <v>0.13577816580742672</v>
      </c>
      <c r="AR6" s="26">
        <v>0.13549522731937041</v>
      </c>
      <c r="AS6" s="26">
        <v>0.13523849684756642</v>
      </c>
      <c r="AT6" s="26">
        <v>0.13504792708254829</v>
      </c>
      <c r="AU6" s="26">
        <v>0.13491053188514834</v>
      </c>
      <c r="AV6" s="26">
        <v>0.13483498332208052</v>
      </c>
      <c r="AW6" s="26">
        <v>0.13474385651367504</v>
      </c>
      <c r="AX6" s="26">
        <v>0.13473067933029381</v>
      </c>
      <c r="AY6" s="26">
        <v>0.13460677108811117</v>
      </c>
      <c r="AZ6" s="26">
        <v>0.13443862227903017</v>
      </c>
      <c r="BA6" s="26">
        <v>0.13424742077623783</v>
      </c>
      <c r="BB6" s="26">
        <v>0.13421120760924998</v>
      </c>
      <c r="BC6" s="26">
        <v>0.13411383594972512</v>
      </c>
      <c r="BD6" s="26">
        <v>0.13398121154023154</v>
      </c>
      <c r="BE6" s="26">
        <v>0.13382764868304278</v>
      </c>
      <c r="BF6" s="26">
        <v>0.13362946946156368</v>
      </c>
      <c r="BG6" s="26">
        <v>0.13335134309218299</v>
      </c>
      <c r="BH6" s="26">
        <v>0.13308739919414156</v>
      </c>
      <c r="BI6" s="26">
        <v>0.13274539486916861</v>
      </c>
      <c r="BJ6" s="26">
        <v>0.1324088018047819</v>
      </c>
      <c r="BK6" s="26">
        <v>0.13201541527175498</v>
      </c>
      <c r="BL6" s="27">
        <v>0.13171577991098948</v>
      </c>
      <c r="BM6" s="27">
        <v>0.13148646119854324</v>
      </c>
      <c r="BN6" s="27">
        <v>0.1313011500775621</v>
      </c>
      <c r="BO6" s="27">
        <v>0.13118986083656453</v>
      </c>
      <c r="BP6" s="27">
        <v>0.13117940362941211</v>
      </c>
      <c r="BQ6" s="27">
        <v>0.13128377916254072</v>
      </c>
      <c r="BR6" s="27">
        <v>0.13139828356110408</v>
      </c>
      <c r="BS6" s="27">
        <v>0.13149949280735107</v>
      </c>
      <c r="BT6" s="26">
        <v>0.13160115224482935</v>
      </c>
      <c r="BU6" s="26">
        <v>0.13175024903561749</v>
      </c>
      <c r="BV6" s="28">
        <v>0.13199904820179229</v>
      </c>
    </row>
    <row r="7" spans="1:74" x14ac:dyDescent="0.25">
      <c r="B7" s="46" t="s">
        <v>21</v>
      </c>
      <c r="C7" s="30" t="str">
        <f>C5</f>
        <v>Obs</v>
      </c>
      <c r="D7" s="47"/>
      <c r="E7" s="47"/>
      <c r="F7" s="47">
        <f>F5</f>
        <v>0.11776097476021076</v>
      </c>
      <c r="G7" s="47"/>
      <c r="H7" s="47"/>
      <c r="I7" s="47"/>
      <c r="J7" s="47"/>
      <c r="K7" s="47"/>
      <c r="L7" s="47"/>
      <c r="M7" s="47"/>
      <c r="N7" s="47"/>
      <c r="O7" s="47"/>
      <c r="P7" s="47"/>
      <c r="Q7" s="47"/>
      <c r="R7" s="47"/>
      <c r="S7" s="47"/>
      <c r="T7" s="47"/>
      <c r="U7" s="47"/>
      <c r="V7" s="47"/>
      <c r="W7" s="47"/>
      <c r="X7" s="47"/>
      <c r="Y7" s="47"/>
      <c r="Z7" s="47"/>
      <c r="AA7" s="47">
        <f>AA5</f>
        <v>0.1338764247798184</v>
      </c>
      <c r="AB7" s="47"/>
      <c r="AC7" s="47"/>
      <c r="AD7" s="47"/>
      <c r="AE7" s="47"/>
      <c r="AF7" s="47"/>
      <c r="AG7" s="47"/>
      <c r="AH7" s="47">
        <f>AH6</f>
        <v>0.13685671187298021</v>
      </c>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f>BV6</f>
        <v>0.13199904820179229</v>
      </c>
    </row>
    <row r="8" spans="1:74" x14ac:dyDescent="0.25">
      <c r="B8" s="46"/>
      <c r="C8" s="30"/>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1:74" x14ac:dyDescent="0.25">
      <c r="B9" s="118" t="s">
        <v>40</v>
      </c>
      <c r="C9" s="30"/>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row>
    <row r="10" spans="1:74" x14ac:dyDescent="0.25">
      <c r="B10" s="118" t="s">
        <v>41</v>
      </c>
      <c r="C10" s="3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1:74" x14ac:dyDescent="0.25">
      <c r="B11" s="118" t="s">
        <v>42</v>
      </c>
      <c r="C11" s="30"/>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row>
    <row r="12" spans="1:74" x14ac:dyDescent="0.25">
      <c r="C12" s="30"/>
      <c r="Y12" s="39"/>
      <c r="BT12" s="48"/>
    </row>
    <row r="13" spans="1:74" ht="15.75" x14ac:dyDescent="0.25">
      <c r="C13" s="30"/>
      <c r="D13" s="49"/>
      <c r="E13" s="49"/>
      <c r="F13" s="49"/>
      <c r="G13" s="49"/>
      <c r="M13" s="49"/>
      <c r="N13" s="49"/>
      <c r="O13" s="49"/>
      <c r="P13" s="49"/>
    </row>
    <row r="14" spans="1:74" x14ac:dyDescent="0.25">
      <c r="C14" s="30"/>
    </row>
    <row r="15" spans="1:74" x14ac:dyDescent="0.25">
      <c r="C15" s="30"/>
    </row>
    <row r="27" spans="3:3" ht="18" customHeight="1" x14ac:dyDescent="0.25"/>
    <row r="31" spans="3:3" x14ac:dyDescent="0.25">
      <c r="C31"/>
    </row>
    <row r="45" spans="2:74" ht="15.75" thickBot="1" x14ac:dyDescent="0.3">
      <c r="B45" s="50" t="s">
        <v>22</v>
      </c>
    </row>
    <row r="46" spans="2:74" s="6" customFormat="1" ht="15.75" thickBot="1" x14ac:dyDescent="0.3">
      <c r="B46" s="99"/>
      <c r="C46" s="100"/>
      <c r="D46" s="8">
        <v>2000</v>
      </c>
      <c r="E46" s="9">
        <v>2001</v>
      </c>
      <c r="F46" s="9">
        <v>2002</v>
      </c>
      <c r="G46" s="9">
        <v>2003</v>
      </c>
      <c r="H46" s="9">
        <v>2004</v>
      </c>
      <c r="I46" s="9">
        <v>2005</v>
      </c>
      <c r="J46" s="9">
        <v>2006</v>
      </c>
      <c r="K46" s="9">
        <v>2007</v>
      </c>
      <c r="L46" s="9">
        <v>2008</v>
      </c>
      <c r="M46" s="9">
        <v>2009</v>
      </c>
      <c r="N46" s="9">
        <v>2010</v>
      </c>
      <c r="O46" s="9">
        <v>2011</v>
      </c>
      <c r="P46" s="9">
        <v>2012</v>
      </c>
      <c r="Q46" s="9">
        <v>2013</v>
      </c>
      <c r="R46" s="9">
        <v>2014</v>
      </c>
      <c r="S46" s="9">
        <v>2015</v>
      </c>
      <c r="T46" s="9">
        <v>2016</v>
      </c>
      <c r="U46" s="9">
        <v>2017</v>
      </c>
      <c r="V46" s="9">
        <v>2018</v>
      </c>
      <c r="W46" s="9">
        <v>2019</v>
      </c>
      <c r="X46" s="9">
        <v>2020</v>
      </c>
      <c r="Y46" s="9">
        <v>2021</v>
      </c>
      <c r="Z46" s="9">
        <v>2022</v>
      </c>
      <c r="AA46" s="9">
        <v>2023</v>
      </c>
      <c r="AB46" s="9">
        <v>2024</v>
      </c>
      <c r="AC46" s="9">
        <v>2025</v>
      </c>
      <c r="AD46" s="9">
        <v>2026</v>
      </c>
      <c r="AE46" s="9">
        <v>2027</v>
      </c>
      <c r="AF46" s="9">
        <v>2028</v>
      </c>
      <c r="AG46" s="9">
        <v>2029</v>
      </c>
      <c r="AH46" s="9">
        <v>2030</v>
      </c>
      <c r="AI46" s="9">
        <v>2031</v>
      </c>
      <c r="AJ46" s="9">
        <v>2032</v>
      </c>
      <c r="AK46" s="9">
        <v>2033</v>
      </c>
      <c r="AL46" s="9">
        <v>2034</v>
      </c>
      <c r="AM46" s="9">
        <v>2035</v>
      </c>
      <c r="AN46" s="9">
        <v>2036</v>
      </c>
      <c r="AO46" s="9">
        <v>2037</v>
      </c>
      <c r="AP46" s="9">
        <v>2038</v>
      </c>
      <c r="AQ46" s="9">
        <v>2039</v>
      </c>
      <c r="AR46" s="9">
        <v>2040</v>
      </c>
      <c r="AS46" s="9">
        <v>2041</v>
      </c>
      <c r="AT46" s="9">
        <v>2042</v>
      </c>
      <c r="AU46" s="9">
        <v>2043</v>
      </c>
      <c r="AV46" s="9">
        <v>2044</v>
      </c>
      <c r="AW46" s="9">
        <v>2045</v>
      </c>
      <c r="AX46" s="9">
        <v>2046</v>
      </c>
      <c r="AY46" s="9">
        <v>2047</v>
      </c>
      <c r="AZ46" s="9">
        <v>2048</v>
      </c>
      <c r="BA46" s="9">
        <v>2049</v>
      </c>
      <c r="BB46" s="9">
        <v>2050</v>
      </c>
      <c r="BC46" s="9">
        <v>2051</v>
      </c>
      <c r="BD46" s="9">
        <v>2052</v>
      </c>
      <c r="BE46" s="9">
        <v>2053</v>
      </c>
      <c r="BF46" s="9">
        <v>2054</v>
      </c>
      <c r="BG46" s="9">
        <v>2055</v>
      </c>
      <c r="BH46" s="9">
        <v>2056</v>
      </c>
      <c r="BI46" s="9">
        <v>2057</v>
      </c>
      <c r="BJ46" s="9">
        <v>2058</v>
      </c>
      <c r="BK46" s="9">
        <v>2059</v>
      </c>
      <c r="BL46" s="9">
        <v>2060</v>
      </c>
      <c r="BM46" s="9">
        <v>2061</v>
      </c>
      <c r="BN46" s="9">
        <v>2062</v>
      </c>
      <c r="BO46" s="9">
        <v>2063</v>
      </c>
      <c r="BP46" s="9">
        <v>2064</v>
      </c>
      <c r="BQ46" s="9">
        <v>2065</v>
      </c>
      <c r="BR46" s="9">
        <v>2066</v>
      </c>
      <c r="BS46" s="9">
        <v>2067</v>
      </c>
      <c r="BT46" s="9">
        <v>2068</v>
      </c>
      <c r="BU46" s="9">
        <v>2069</v>
      </c>
      <c r="BV46" s="51"/>
    </row>
    <row r="47" spans="2:74" s="6" customFormat="1" ht="15" customHeight="1" x14ac:dyDescent="0.25">
      <c r="B47" s="103" t="s">
        <v>18</v>
      </c>
      <c r="C47" s="52" t="s">
        <v>23</v>
      </c>
      <c r="D47" s="53"/>
      <c r="E47" s="54"/>
      <c r="F47" s="54"/>
      <c r="G47" s="54"/>
      <c r="H47" s="54"/>
      <c r="I47" s="54"/>
      <c r="J47" s="54"/>
      <c r="K47" s="54"/>
      <c r="L47" s="54"/>
      <c r="M47" s="54"/>
      <c r="N47" s="54"/>
      <c r="O47" s="54"/>
      <c r="P47" s="54"/>
      <c r="Q47" s="54"/>
      <c r="R47" s="54"/>
      <c r="S47" s="54"/>
      <c r="T47" s="54"/>
      <c r="U47" s="54"/>
      <c r="V47" s="54"/>
      <c r="W47" s="54"/>
      <c r="X47" s="54"/>
      <c r="Y47" s="54"/>
      <c r="Z47" s="54"/>
      <c r="AA47" s="54" t="e">
        <v>#REF!</v>
      </c>
      <c r="AB47" s="54" t="e">
        <v>#REF!</v>
      </c>
      <c r="AC47" s="54" t="e">
        <v>#REF!</v>
      </c>
      <c r="AD47" s="54" t="e">
        <v>#REF!</v>
      </c>
      <c r="AE47" s="54" t="e">
        <v>#REF!</v>
      </c>
      <c r="AF47" s="54" t="e">
        <v>#REF!</v>
      </c>
      <c r="AG47" s="54" t="e">
        <v>#REF!</v>
      </c>
      <c r="AH47" s="54" t="e">
        <v>#REF!</v>
      </c>
      <c r="AI47" s="54" t="e">
        <v>#REF!</v>
      </c>
      <c r="AJ47" s="54" t="e">
        <v>#REF!</v>
      </c>
      <c r="AK47" s="54" t="e">
        <v>#REF!</v>
      </c>
      <c r="AL47" s="54" t="e">
        <v>#REF!</v>
      </c>
      <c r="AM47" s="54" t="e">
        <v>#REF!</v>
      </c>
      <c r="AN47" s="54" t="e">
        <v>#REF!</v>
      </c>
      <c r="AO47" s="54" t="e">
        <v>#REF!</v>
      </c>
      <c r="AP47" s="54" t="e">
        <v>#REF!</v>
      </c>
      <c r="AQ47" s="54" t="e">
        <v>#REF!</v>
      </c>
      <c r="AR47" s="54" t="e">
        <v>#REF!</v>
      </c>
      <c r="AS47" s="54" t="e">
        <v>#REF!</v>
      </c>
      <c r="AT47" s="54" t="e">
        <v>#REF!</v>
      </c>
      <c r="AU47" s="54" t="e">
        <v>#REF!</v>
      </c>
      <c r="AV47" s="54" t="e">
        <v>#REF!</v>
      </c>
      <c r="AW47" s="54" t="e">
        <v>#REF!</v>
      </c>
      <c r="AX47" s="54" t="e">
        <v>#REF!</v>
      </c>
      <c r="AY47" s="54" t="e">
        <v>#REF!</v>
      </c>
      <c r="AZ47" s="54" t="e">
        <v>#REF!</v>
      </c>
      <c r="BA47" s="54" t="e">
        <v>#REF!</v>
      </c>
      <c r="BB47" s="54" t="e">
        <v>#REF!</v>
      </c>
      <c r="BC47" s="54" t="e">
        <v>#REF!</v>
      </c>
      <c r="BD47" s="54" t="e">
        <v>#REF!</v>
      </c>
      <c r="BE47" s="54" t="e">
        <v>#REF!</v>
      </c>
      <c r="BF47" s="54" t="e">
        <v>#REF!</v>
      </c>
      <c r="BG47" s="54" t="e">
        <v>#REF!</v>
      </c>
      <c r="BH47" s="54" t="e">
        <v>#REF!</v>
      </c>
      <c r="BI47" s="54" t="e">
        <v>#REF!</v>
      </c>
      <c r="BJ47" s="54" t="e">
        <v>#REF!</v>
      </c>
      <c r="BK47" s="54" t="e">
        <v>#REF!</v>
      </c>
      <c r="BL47" s="55" t="e">
        <v>#REF!</v>
      </c>
      <c r="BM47" s="55" t="e">
        <v>#REF!</v>
      </c>
      <c r="BN47" s="55" t="e">
        <v>#REF!</v>
      </c>
      <c r="BO47" s="55" t="e">
        <v>#REF!</v>
      </c>
      <c r="BP47" s="55" t="e">
        <v>#REF!</v>
      </c>
      <c r="BQ47" s="55" t="e">
        <v>#REF!</v>
      </c>
      <c r="BR47" s="55" t="e">
        <v>#REF!</v>
      </c>
      <c r="BS47" s="55" t="e">
        <v>#REF!</v>
      </c>
      <c r="BT47" s="54" t="e">
        <v>#REF!</v>
      </c>
      <c r="BU47" s="54" t="e">
        <v>#REF!</v>
      </c>
      <c r="BV47" s="55"/>
    </row>
    <row r="48" spans="2:74" s="6" customFormat="1" ht="15.75" thickBot="1" x14ac:dyDescent="0.3">
      <c r="B48" s="104"/>
      <c r="C48" s="56" t="s">
        <v>24</v>
      </c>
      <c r="D48" s="57"/>
      <c r="E48" s="58"/>
      <c r="F48" s="58"/>
      <c r="G48" s="58"/>
      <c r="H48" s="58"/>
      <c r="I48" s="58"/>
      <c r="J48" s="58"/>
      <c r="K48" s="58"/>
      <c r="L48" s="58"/>
      <c r="M48" s="58"/>
      <c r="N48" s="58"/>
      <c r="O48" s="58"/>
      <c r="P48" s="58"/>
      <c r="Q48" s="58"/>
      <c r="R48" s="58"/>
      <c r="S48" s="58"/>
      <c r="T48" s="58"/>
      <c r="U48" s="58"/>
      <c r="V48" s="58"/>
      <c r="W48" s="58"/>
      <c r="X48" s="58"/>
      <c r="Y48" s="58"/>
      <c r="Z48" s="58"/>
      <c r="AA48" s="58" t="e">
        <v>#REF!</v>
      </c>
      <c r="AB48" s="58" t="e">
        <v>#REF!</v>
      </c>
      <c r="AC48" s="58" t="e">
        <v>#REF!</v>
      </c>
      <c r="AD48" s="58" t="e">
        <v>#REF!</v>
      </c>
      <c r="AE48" s="58" t="e">
        <v>#REF!</v>
      </c>
      <c r="AF48" s="58" t="e">
        <v>#REF!</v>
      </c>
      <c r="AG48" s="58" t="e">
        <v>#REF!</v>
      </c>
      <c r="AH48" s="58" t="e">
        <v>#REF!</v>
      </c>
      <c r="AI48" s="58" t="e">
        <v>#REF!</v>
      </c>
      <c r="AJ48" s="58" t="e">
        <v>#REF!</v>
      </c>
      <c r="AK48" s="58" t="e">
        <v>#REF!</v>
      </c>
      <c r="AL48" s="58" t="e">
        <v>#REF!</v>
      </c>
      <c r="AM48" s="58" t="e">
        <v>#REF!</v>
      </c>
      <c r="AN48" s="58" t="e">
        <v>#REF!</v>
      </c>
      <c r="AO48" s="58" t="e">
        <v>#REF!</v>
      </c>
      <c r="AP48" s="58" t="e">
        <v>#REF!</v>
      </c>
      <c r="AQ48" s="58" t="e">
        <v>#REF!</v>
      </c>
      <c r="AR48" s="58" t="e">
        <v>#REF!</v>
      </c>
      <c r="AS48" s="58" t="e">
        <v>#REF!</v>
      </c>
      <c r="AT48" s="58" t="e">
        <v>#REF!</v>
      </c>
      <c r="AU48" s="58" t="e">
        <v>#REF!</v>
      </c>
      <c r="AV48" s="58" t="e">
        <v>#REF!</v>
      </c>
      <c r="AW48" s="58" t="e">
        <v>#REF!</v>
      </c>
      <c r="AX48" s="58" t="e">
        <v>#REF!</v>
      </c>
      <c r="AY48" s="58" t="e">
        <v>#REF!</v>
      </c>
      <c r="AZ48" s="58" t="e">
        <v>#REF!</v>
      </c>
      <c r="BA48" s="58" t="e">
        <v>#REF!</v>
      </c>
      <c r="BB48" s="58" t="e">
        <v>#REF!</v>
      </c>
      <c r="BC48" s="58" t="e">
        <v>#REF!</v>
      </c>
      <c r="BD48" s="58" t="e">
        <v>#REF!</v>
      </c>
      <c r="BE48" s="58" t="e">
        <v>#REF!</v>
      </c>
      <c r="BF48" s="58" t="e">
        <v>#REF!</v>
      </c>
      <c r="BG48" s="58" t="e">
        <v>#REF!</v>
      </c>
      <c r="BH48" s="58" t="e">
        <v>#REF!</v>
      </c>
      <c r="BI48" s="58" t="e">
        <v>#REF!</v>
      </c>
      <c r="BJ48" s="58" t="e">
        <v>#REF!</v>
      </c>
      <c r="BK48" s="58" t="e">
        <v>#REF!</v>
      </c>
      <c r="BL48" s="59" t="e">
        <v>#REF!</v>
      </c>
      <c r="BM48" s="59" t="e">
        <v>#REF!</v>
      </c>
      <c r="BN48" s="59" t="e">
        <v>#REF!</v>
      </c>
      <c r="BO48" s="59" t="e">
        <v>#REF!</v>
      </c>
      <c r="BP48" s="59" t="e">
        <v>#REF!</v>
      </c>
      <c r="BQ48" s="59" t="e">
        <v>#REF!</v>
      </c>
      <c r="BR48" s="59" t="e">
        <v>#REF!</v>
      </c>
      <c r="BS48" s="59" t="e">
        <v>#REF!</v>
      </c>
      <c r="BT48" s="58" t="e">
        <v>#REF!</v>
      </c>
      <c r="BU48" s="58" t="e">
        <v>#REF!</v>
      </c>
      <c r="BV48" s="59"/>
    </row>
    <row r="50" spans="36:36" x14ac:dyDescent="0.25">
      <c r="AJ50" s="39"/>
    </row>
    <row r="51" spans="36:36" x14ac:dyDescent="0.25">
      <c r="AJ51" s="39"/>
    </row>
    <row r="52" spans="36:36" x14ac:dyDescent="0.25">
      <c r="AJ52" s="39"/>
    </row>
    <row r="53" spans="36:36" x14ac:dyDescent="0.25">
      <c r="AJ53" s="39"/>
    </row>
  </sheetData>
  <mergeCells count="4">
    <mergeCell ref="B4:C4"/>
    <mergeCell ref="B5:B6"/>
    <mergeCell ref="B46:C46"/>
    <mergeCell ref="B47:B48"/>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10"/>
  <sheetViews>
    <sheetView workbookViewId="0">
      <selection activeCell="A2" sqref="A2"/>
    </sheetView>
  </sheetViews>
  <sheetFormatPr baseColWidth="10" defaultColWidth="10.85546875" defaultRowHeight="15" x14ac:dyDescent="0.25"/>
  <cols>
    <col min="1" max="1" width="10.85546875" style="34"/>
    <col min="2" max="2" width="15.140625" style="34" customWidth="1"/>
    <col min="3" max="73" width="5.7109375" style="34" customWidth="1"/>
    <col min="74" max="16384" width="10.85546875" style="34"/>
  </cols>
  <sheetData>
    <row r="1" spans="1:73" ht="15.75" x14ac:dyDescent="0.25">
      <c r="A1" s="1" t="s">
        <v>63</v>
      </c>
      <c r="B1" s="35"/>
    </row>
    <row r="2" spans="1:73" x14ac:dyDescent="0.25">
      <c r="A2" s="113" t="s">
        <v>26</v>
      </c>
      <c r="B2" s="35"/>
    </row>
    <row r="3" spans="1:73" ht="15.75" thickBot="1" x14ac:dyDescent="0.3">
      <c r="B3" s="35"/>
    </row>
    <row r="4" spans="1:73" ht="15.75" thickBot="1" x14ac:dyDescent="0.3">
      <c r="B4" s="60"/>
      <c r="C4" s="8">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c r="BB4" s="9">
        <v>2051</v>
      </c>
      <c r="BC4" s="9">
        <v>2052</v>
      </c>
      <c r="BD4" s="9">
        <v>2053</v>
      </c>
      <c r="BE4" s="9">
        <v>2054</v>
      </c>
      <c r="BF4" s="9">
        <v>2055</v>
      </c>
      <c r="BG4" s="9">
        <v>2056</v>
      </c>
      <c r="BH4" s="9">
        <v>2057</v>
      </c>
      <c r="BI4" s="9">
        <v>2058</v>
      </c>
      <c r="BJ4" s="9">
        <v>2059</v>
      </c>
      <c r="BK4" s="9">
        <v>2060</v>
      </c>
      <c r="BL4" s="9">
        <v>2061</v>
      </c>
      <c r="BM4" s="9">
        <v>2062</v>
      </c>
      <c r="BN4" s="9">
        <v>2063</v>
      </c>
      <c r="BO4" s="9">
        <v>2064</v>
      </c>
      <c r="BP4" s="9">
        <v>2065</v>
      </c>
      <c r="BQ4" s="9">
        <v>2066</v>
      </c>
      <c r="BR4" s="9">
        <v>2067</v>
      </c>
      <c r="BS4" s="9">
        <v>2068</v>
      </c>
      <c r="BT4" s="51">
        <v>2069</v>
      </c>
      <c r="BU4" s="10">
        <v>2070</v>
      </c>
    </row>
    <row r="5" spans="1:73" ht="15" customHeight="1" x14ac:dyDescent="0.25">
      <c r="B5" s="61" t="s">
        <v>19</v>
      </c>
      <c r="C5" s="62">
        <v>60.739511626178199</v>
      </c>
      <c r="D5" s="63">
        <v>60.763321262969711</v>
      </c>
      <c r="E5" s="63">
        <v>60.763741937900242</v>
      </c>
      <c r="F5" s="63">
        <v>60.785515137037578</v>
      </c>
      <c r="G5" s="63">
        <v>60.59</v>
      </c>
      <c r="H5" s="63">
        <v>60.55</v>
      </c>
      <c r="I5" s="63">
        <v>60.5</v>
      </c>
      <c r="J5" s="63">
        <v>60.47</v>
      </c>
      <c r="K5" s="63">
        <v>60.39</v>
      </c>
      <c r="L5" s="63">
        <v>60.47</v>
      </c>
      <c r="M5" s="63">
        <v>60.49</v>
      </c>
      <c r="N5" s="63">
        <v>60.71</v>
      </c>
      <c r="O5" s="63">
        <v>61.04</v>
      </c>
      <c r="P5" s="63">
        <v>61.23</v>
      </c>
      <c r="Q5" s="63">
        <v>61.42</v>
      </c>
      <c r="R5" s="63">
        <v>61.68</v>
      </c>
      <c r="S5" s="63">
        <v>61.92</v>
      </c>
      <c r="T5" s="63">
        <v>62.12</v>
      </c>
      <c r="U5" s="63">
        <v>62.19</v>
      </c>
      <c r="V5" s="63">
        <v>62.31</v>
      </c>
      <c r="W5" s="63">
        <v>62.4</v>
      </c>
      <c r="X5" s="63">
        <v>62.57</v>
      </c>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4"/>
      <c r="BL5" s="64"/>
      <c r="BM5" s="64"/>
      <c r="BN5" s="64"/>
      <c r="BO5" s="64"/>
      <c r="BP5" s="64"/>
      <c r="BQ5" s="64"/>
      <c r="BR5" s="64"/>
      <c r="BS5" s="64"/>
      <c r="BT5" s="64"/>
      <c r="BU5" s="65"/>
    </row>
    <row r="6" spans="1:73" ht="15.75" thickBot="1" x14ac:dyDescent="0.3">
      <c r="B6" s="66" t="s">
        <v>25</v>
      </c>
      <c r="C6" s="67"/>
      <c r="D6" s="68"/>
      <c r="E6" s="68"/>
      <c r="F6" s="68"/>
      <c r="G6" s="68"/>
      <c r="H6" s="68"/>
      <c r="I6" s="68"/>
      <c r="J6" s="68"/>
      <c r="K6" s="68"/>
      <c r="L6" s="68"/>
      <c r="M6" s="68"/>
      <c r="N6" s="68"/>
      <c r="O6" s="68"/>
      <c r="P6" s="68"/>
      <c r="Q6" s="68"/>
      <c r="R6" s="68"/>
      <c r="S6" s="68"/>
      <c r="T6" s="68"/>
      <c r="U6" s="68"/>
      <c r="V6" s="68"/>
      <c r="W6" s="68"/>
      <c r="X6" s="68">
        <v>62.57</v>
      </c>
      <c r="Y6" s="68">
        <v>62.77882170474232</v>
      </c>
      <c r="Z6" s="68">
        <v>62.98095436423516</v>
      </c>
      <c r="AA6" s="68">
        <v>63.192553874230413</v>
      </c>
      <c r="AB6" s="68">
        <v>63.348924225959472</v>
      </c>
      <c r="AC6" s="68">
        <v>63.529202821470378</v>
      </c>
      <c r="AD6" s="68">
        <v>63.659131925099587</v>
      </c>
      <c r="AE6" s="68">
        <v>63.838852527578688</v>
      </c>
      <c r="AF6" s="68">
        <v>64.007215661264254</v>
      </c>
      <c r="AG6" s="68">
        <v>64.140981431041666</v>
      </c>
      <c r="AH6" s="68">
        <v>64.242269998146242</v>
      </c>
      <c r="AI6" s="68">
        <v>64.314176412227624</v>
      </c>
      <c r="AJ6" s="68">
        <v>64.351729046093979</v>
      </c>
      <c r="AK6" s="68">
        <v>64.401295211139299</v>
      </c>
      <c r="AL6" s="68">
        <v>64.450508340415766</v>
      </c>
      <c r="AM6" s="68">
        <v>64.5031646336422</v>
      </c>
      <c r="AN6" s="68">
        <v>64.542853768154757</v>
      </c>
      <c r="AO6" s="68">
        <v>64.583863514537455</v>
      </c>
      <c r="AP6" s="68">
        <v>64.59824339723815</v>
      </c>
      <c r="AQ6" s="68">
        <v>64.599701091819824</v>
      </c>
      <c r="AR6" s="68">
        <v>64.597113023079459</v>
      </c>
      <c r="AS6" s="68">
        <v>64.589999875990841</v>
      </c>
      <c r="AT6" s="68">
        <v>64.576934516128247</v>
      </c>
      <c r="AU6" s="68">
        <v>64.56629922623145</v>
      </c>
      <c r="AV6" s="68">
        <v>64.566066822732182</v>
      </c>
      <c r="AW6" s="68">
        <v>64.557371306090161</v>
      </c>
      <c r="AX6" s="68">
        <v>64.56462164539947</v>
      </c>
      <c r="AY6" s="68">
        <v>64.582950535062693</v>
      </c>
      <c r="AZ6" s="68">
        <v>64.593219541035424</v>
      </c>
      <c r="BA6" s="68">
        <v>64.609908096841394</v>
      </c>
      <c r="BB6" s="68">
        <v>64.615147023996556</v>
      </c>
      <c r="BC6" s="68">
        <v>64.630428903714872</v>
      </c>
      <c r="BD6" s="68">
        <v>64.639847489531505</v>
      </c>
      <c r="BE6" s="68">
        <v>64.652418737620621</v>
      </c>
      <c r="BF6" s="68">
        <v>64.67018247542498</v>
      </c>
      <c r="BG6" s="68">
        <v>64.684791301704109</v>
      </c>
      <c r="BH6" s="68">
        <v>64.672472831300396</v>
      </c>
      <c r="BI6" s="68">
        <v>64.666858317122774</v>
      </c>
      <c r="BJ6" s="68">
        <v>64.655547999120117</v>
      </c>
      <c r="BK6" s="69">
        <v>64.636658937274618</v>
      </c>
      <c r="BL6" s="69">
        <v>64.639931871430065</v>
      </c>
      <c r="BM6" s="69">
        <v>64.621752422315438</v>
      </c>
      <c r="BN6" s="69">
        <v>64.604324918297351</v>
      </c>
      <c r="BO6" s="69">
        <v>64.594904578629567</v>
      </c>
      <c r="BP6" s="69">
        <v>64.584845483335357</v>
      </c>
      <c r="BQ6" s="69">
        <v>64.556225064945608</v>
      </c>
      <c r="BR6" s="69">
        <v>64.5533538375755</v>
      </c>
      <c r="BS6" s="69">
        <v>64.549211082341543</v>
      </c>
      <c r="BT6" s="69">
        <v>64.541978713978693</v>
      </c>
      <c r="BU6" s="70">
        <v>64.528361801410171</v>
      </c>
    </row>
    <row r="7" spans="1:73" s="71" customFormat="1" x14ac:dyDescent="0.25">
      <c r="B7" s="71" t="s">
        <v>21</v>
      </c>
      <c r="C7" s="71">
        <f>C5</f>
        <v>60.739511626178199</v>
      </c>
      <c r="X7" s="71">
        <f>X6</f>
        <v>62.57</v>
      </c>
      <c r="AG7" s="71">
        <f>AG6</f>
        <v>64.140981431041666</v>
      </c>
      <c r="BU7" s="71">
        <f>BU6</f>
        <v>64.528361801410171</v>
      </c>
    </row>
    <row r="9" spans="1:73" x14ac:dyDescent="0.25">
      <c r="B9" s="118" t="s">
        <v>46</v>
      </c>
    </row>
    <row r="10" spans="1:73" x14ac:dyDescent="0.25">
      <c r="B10" s="118" t="s">
        <v>47</v>
      </c>
    </row>
  </sheetData>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8"/>
  <sheetViews>
    <sheetView zoomScale="98" zoomScaleNormal="98" workbookViewId="0">
      <selection activeCell="A2" sqref="A2"/>
    </sheetView>
  </sheetViews>
  <sheetFormatPr baseColWidth="10" defaultRowHeight="15" x14ac:dyDescent="0.25"/>
  <cols>
    <col min="1" max="1" width="26.7109375" style="73" customWidth="1"/>
    <col min="2" max="2" width="32.28515625" style="73" customWidth="1"/>
    <col min="3" max="3" width="43.42578125" style="73" customWidth="1"/>
    <col min="4" max="16384" width="11.42578125" style="73"/>
  </cols>
  <sheetData>
    <row r="1" spans="1:107" s="72" customFormat="1" ht="15.75" x14ac:dyDescent="0.25">
      <c r="A1" s="1" t="s">
        <v>83</v>
      </c>
    </row>
    <row r="2" spans="1:107" x14ac:dyDescent="0.25">
      <c r="A2" s="113" t="s">
        <v>26</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row>
    <row r="3" spans="1:107" s="76" customFormat="1" ht="15.75" thickBot="1" x14ac:dyDescent="0.3">
      <c r="A3" s="75"/>
      <c r="B3" s="75"/>
    </row>
    <row r="4" spans="1:107" s="76" customFormat="1" ht="15.75" thickBot="1" x14ac:dyDescent="0.3">
      <c r="B4" s="105"/>
      <c r="C4" s="106"/>
      <c r="D4" s="77">
        <v>1970</v>
      </c>
      <c r="E4" s="77">
        <v>1971</v>
      </c>
      <c r="F4" s="77">
        <v>1972</v>
      </c>
      <c r="G4" s="77">
        <v>1973</v>
      </c>
      <c r="H4" s="77">
        <v>1974</v>
      </c>
      <c r="I4" s="77">
        <v>1975</v>
      </c>
      <c r="J4" s="77">
        <v>1976</v>
      </c>
      <c r="K4" s="77">
        <v>1977</v>
      </c>
      <c r="L4" s="77">
        <v>1978</v>
      </c>
      <c r="M4" s="77">
        <v>1979</v>
      </c>
      <c r="N4" s="77">
        <v>1980</v>
      </c>
      <c r="O4" s="77">
        <v>1981</v>
      </c>
      <c r="P4" s="77">
        <v>1982</v>
      </c>
      <c r="Q4" s="77">
        <v>1983</v>
      </c>
      <c r="R4" s="77">
        <v>1984</v>
      </c>
      <c r="S4" s="77">
        <v>1985</v>
      </c>
      <c r="T4" s="77">
        <v>1986</v>
      </c>
      <c r="U4" s="77">
        <v>1987</v>
      </c>
      <c r="V4" s="77">
        <v>1988</v>
      </c>
      <c r="W4" s="77">
        <v>1989</v>
      </c>
      <c r="X4" s="77">
        <v>1990</v>
      </c>
      <c r="Y4" s="77">
        <v>1991</v>
      </c>
      <c r="Z4" s="77">
        <v>1992</v>
      </c>
      <c r="AA4" s="77">
        <v>1993</v>
      </c>
      <c r="AB4" s="77">
        <v>1994</v>
      </c>
      <c r="AC4" s="77">
        <v>1995</v>
      </c>
      <c r="AD4" s="77">
        <v>1996</v>
      </c>
      <c r="AE4" s="77">
        <v>1997</v>
      </c>
      <c r="AF4" s="77">
        <v>1998</v>
      </c>
      <c r="AG4" s="77">
        <v>1999</v>
      </c>
      <c r="AH4" s="77">
        <v>2000</v>
      </c>
      <c r="AI4" s="77">
        <v>2001</v>
      </c>
      <c r="AJ4" s="77">
        <v>2002</v>
      </c>
      <c r="AK4" s="77">
        <v>2003</v>
      </c>
      <c r="AL4" s="77">
        <v>2004</v>
      </c>
      <c r="AM4" s="77">
        <v>2005</v>
      </c>
      <c r="AN4" s="77">
        <v>2006</v>
      </c>
      <c r="AO4" s="77">
        <v>2007</v>
      </c>
      <c r="AP4" s="77">
        <v>2008</v>
      </c>
      <c r="AQ4" s="77">
        <v>2009</v>
      </c>
      <c r="AR4" s="77">
        <v>2010</v>
      </c>
      <c r="AS4" s="77">
        <v>2011</v>
      </c>
      <c r="AT4" s="77">
        <v>2012</v>
      </c>
      <c r="AU4" s="77">
        <v>2013</v>
      </c>
      <c r="AV4" s="77">
        <v>2014</v>
      </c>
      <c r="AW4" s="77">
        <v>2015</v>
      </c>
      <c r="AX4" s="77">
        <v>2016</v>
      </c>
      <c r="AY4" s="77">
        <v>2017</v>
      </c>
      <c r="AZ4" s="77">
        <v>2018</v>
      </c>
      <c r="BA4" s="77">
        <v>2019</v>
      </c>
      <c r="BB4" s="77" t="s">
        <v>27</v>
      </c>
      <c r="BC4" s="77" t="s">
        <v>28</v>
      </c>
      <c r="BD4" s="77">
        <v>2022</v>
      </c>
      <c r="BE4" s="77">
        <v>2023</v>
      </c>
      <c r="BF4" s="77">
        <v>2024</v>
      </c>
      <c r="BG4" s="77">
        <v>2025</v>
      </c>
      <c r="BH4" s="77">
        <v>2026</v>
      </c>
      <c r="BI4" s="77">
        <v>2027</v>
      </c>
      <c r="BJ4" s="77">
        <v>2028</v>
      </c>
      <c r="BK4" s="77">
        <v>2029</v>
      </c>
      <c r="BL4" s="77">
        <v>2030</v>
      </c>
      <c r="BM4" s="77">
        <v>2031</v>
      </c>
      <c r="BN4" s="77">
        <v>2032</v>
      </c>
      <c r="BO4" s="77">
        <v>2033</v>
      </c>
      <c r="BP4" s="77">
        <v>2034</v>
      </c>
      <c r="BQ4" s="77">
        <v>2035</v>
      </c>
      <c r="BR4" s="77">
        <v>2036</v>
      </c>
      <c r="BS4" s="77">
        <v>2037</v>
      </c>
      <c r="BT4" s="77">
        <v>2038</v>
      </c>
      <c r="BU4" s="77">
        <v>2039</v>
      </c>
      <c r="BV4" s="77">
        <v>2040</v>
      </c>
      <c r="BW4" s="77">
        <v>2041</v>
      </c>
      <c r="BX4" s="77">
        <v>2042</v>
      </c>
      <c r="BY4" s="77">
        <v>2043</v>
      </c>
      <c r="BZ4" s="77">
        <v>2044</v>
      </c>
      <c r="CA4" s="77">
        <v>2045</v>
      </c>
      <c r="CB4" s="77">
        <v>2046</v>
      </c>
      <c r="CC4" s="77">
        <v>2047</v>
      </c>
      <c r="CD4" s="77">
        <v>2048</v>
      </c>
      <c r="CE4" s="77">
        <v>2049</v>
      </c>
      <c r="CF4" s="77">
        <v>2050</v>
      </c>
      <c r="CG4" s="77">
        <v>2051</v>
      </c>
      <c r="CH4" s="77">
        <v>2052</v>
      </c>
      <c r="CI4" s="77">
        <v>2053</v>
      </c>
      <c r="CJ4" s="77">
        <v>2054</v>
      </c>
      <c r="CK4" s="77">
        <v>2055</v>
      </c>
      <c r="CL4" s="77">
        <v>2056</v>
      </c>
      <c r="CM4" s="77">
        <v>2057</v>
      </c>
      <c r="CN4" s="77">
        <v>2058</v>
      </c>
      <c r="CO4" s="77">
        <v>2059</v>
      </c>
      <c r="CP4" s="77">
        <v>2060</v>
      </c>
      <c r="CQ4" s="77">
        <v>2061</v>
      </c>
      <c r="CR4" s="77">
        <v>2062</v>
      </c>
      <c r="CS4" s="77">
        <v>2063</v>
      </c>
      <c r="CT4" s="77">
        <v>2064</v>
      </c>
      <c r="CU4" s="77">
        <v>2065</v>
      </c>
      <c r="CV4" s="77">
        <v>2066</v>
      </c>
      <c r="CW4" s="77">
        <v>2067</v>
      </c>
      <c r="CX4" s="77">
        <v>2068</v>
      </c>
      <c r="CY4" s="77">
        <v>2069</v>
      </c>
      <c r="CZ4" s="78">
        <v>2070</v>
      </c>
    </row>
    <row r="5" spans="1:107" s="76" customFormat="1" ht="24.75" customHeight="1" x14ac:dyDescent="0.25">
      <c r="B5" s="107" t="s">
        <v>29</v>
      </c>
      <c r="C5" s="79" t="s">
        <v>30</v>
      </c>
      <c r="D5" s="80">
        <v>0.70516923995422809</v>
      </c>
      <c r="E5" s="80"/>
      <c r="F5" s="80"/>
      <c r="G5" s="80"/>
      <c r="H5" s="80"/>
      <c r="I5" s="80">
        <v>0.76065453497360114</v>
      </c>
      <c r="J5" s="80"/>
      <c r="K5" s="80"/>
      <c r="L5" s="80"/>
      <c r="M5" s="80">
        <v>0.80036249451640462</v>
      </c>
      <c r="N5" s="80"/>
      <c r="O5" s="80"/>
      <c r="P5" s="80"/>
      <c r="Q5" s="80"/>
      <c r="R5" s="80">
        <v>0.85056929192211816</v>
      </c>
      <c r="S5" s="80"/>
      <c r="T5" s="80"/>
      <c r="U5" s="80"/>
      <c r="V5" s="80"/>
      <c r="W5" s="80"/>
      <c r="X5" s="80">
        <v>0.89143062712276877</v>
      </c>
      <c r="Y5" s="80"/>
      <c r="Z5" s="80"/>
      <c r="AA5" s="80"/>
      <c r="AB5" s="80"/>
      <c r="AC5" s="94"/>
      <c r="AD5" s="80">
        <v>1.0234449760765549</v>
      </c>
      <c r="AE5" s="80">
        <v>1.0216703574818096</v>
      </c>
      <c r="AF5" s="80">
        <v>1.0271739130434783</v>
      </c>
      <c r="AG5" s="80">
        <v>1.0304499318285107</v>
      </c>
      <c r="AH5" s="80">
        <v>1.0304328556655342</v>
      </c>
      <c r="AI5" s="80">
        <v>1.0191891501947772</v>
      </c>
      <c r="AJ5" s="80">
        <v>1.0150825270347181</v>
      </c>
      <c r="AK5" s="80">
        <v>1.0141522785168413</v>
      </c>
      <c r="AL5" s="80">
        <v>1.0168150346191889</v>
      </c>
      <c r="AM5" s="80">
        <v>1.0241552638927673</v>
      </c>
      <c r="AN5" s="80">
        <v>1.0259294827822745</v>
      </c>
      <c r="AO5" s="80">
        <v>1.0262202501008471</v>
      </c>
      <c r="AP5" s="80">
        <v>1.0197980334839223</v>
      </c>
      <c r="AQ5" s="80">
        <v>1.020424298326525</v>
      </c>
      <c r="AR5" s="80">
        <v>1.0211563731931665</v>
      </c>
      <c r="AS5" s="80">
        <v>1.0254047650388312</v>
      </c>
      <c r="AT5" s="80">
        <v>1.0523747172197859</v>
      </c>
      <c r="AU5" s="80">
        <v>1.0594151866191446</v>
      </c>
      <c r="AV5" s="80">
        <v>1.0615518711938121</v>
      </c>
      <c r="AW5" s="80">
        <v>1.0564171122994652</v>
      </c>
      <c r="AX5" s="80">
        <v>1.0518617021276595</v>
      </c>
      <c r="AY5" s="80">
        <v>1.0503683057933508</v>
      </c>
      <c r="AZ5" s="80">
        <v>1.0145268943855517</v>
      </c>
      <c r="BA5" s="80">
        <v>1.0155520995334368</v>
      </c>
      <c r="BB5" s="80">
        <v>0.99427480916030531</v>
      </c>
      <c r="BC5" s="80">
        <v>0.98684704998121009</v>
      </c>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1"/>
      <c r="DC5" s="82"/>
    </row>
    <row r="6" spans="1:107" s="76" customFormat="1" ht="27.75" customHeight="1" thickBot="1" x14ac:dyDescent="0.3">
      <c r="B6" s="108"/>
      <c r="C6" s="83" t="s">
        <v>0</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v>0.98684704998121009</v>
      </c>
      <c r="BD6" s="84">
        <v>0.98353584122098603</v>
      </c>
      <c r="BE6" s="84">
        <v>0.98399178551977406</v>
      </c>
      <c r="BF6" s="84">
        <v>0.99599178551977408</v>
      </c>
      <c r="BG6" s="84">
        <v>0.99699178551977408</v>
      </c>
      <c r="BH6" s="84">
        <v>0.99799178551977408</v>
      </c>
      <c r="BI6" s="84">
        <v>0.99099178551977407</v>
      </c>
      <c r="BJ6" s="84">
        <v>0.98156113114699362</v>
      </c>
      <c r="BK6" s="84">
        <v>0.97637102721761293</v>
      </c>
      <c r="BL6" s="84">
        <v>0.96987457945053812</v>
      </c>
      <c r="BM6" s="84">
        <v>0.96309601396668376</v>
      </c>
      <c r="BN6" s="84">
        <v>0.95380737924452974</v>
      </c>
      <c r="BO6" s="84">
        <v>0.94515344902664555</v>
      </c>
      <c r="BP6" s="84">
        <v>0.93681132175819537</v>
      </c>
      <c r="BQ6" s="84">
        <v>0.92909403396673895</v>
      </c>
      <c r="BR6" s="84">
        <v>0.92427249865643768</v>
      </c>
      <c r="BS6" s="84">
        <v>0.9192236342866047</v>
      </c>
      <c r="BT6" s="84">
        <v>0.91513909212207256</v>
      </c>
      <c r="BU6" s="84">
        <v>0.91006990634409513</v>
      </c>
      <c r="BV6" s="84">
        <v>0.90516543486768541</v>
      </c>
      <c r="BW6" s="84">
        <v>0.90105381748426849</v>
      </c>
      <c r="BX6" s="84">
        <v>0.89701017192443377</v>
      </c>
      <c r="BY6" s="84">
        <v>0.89394542180256042</v>
      </c>
      <c r="BZ6" s="84">
        <v>0.89089972306769649</v>
      </c>
      <c r="CA6" s="84">
        <v>0.88775744606259699</v>
      </c>
      <c r="CB6" s="84">
        <v>0.884698558275124</v>
      </c>
      <c r="CC6" s="84">
        <v>0.88043374456567092</v>
      </c>
      <c r="CD6" s="84">
        <v>0.87673570784164589</v>
      </c>
      <c r="CE6" s="84">
        <v>0.87192935665007021</v>
      </c>
      <c r="CF6" s="84">
        <v>0.86834687345936556</v>
      </c>
      <c r="CG6" s="84">
        <v>0.86503347104556216</v>
      </c>
      <c r="CH6" s="84">
        <v>0.86263138408005391</v>
      </c>
      <c r="CI6" s="84">
        <v>0.86032529281871006</v>
      </c>
      <c r="CJ6" s="84">
        <v>0.85753877997852634</v>
      </c>
      <c r="CK6" s="84">
        <v>0.85454874945808268</v>
      </c>
      <c r="CL6" s="84">
        <v>0.85221472592731717</v>
      </c>
      <c r="CM6" s="84">
        <v>0.84939736875928384</v>
      </c>
      <c r="CN6" s="84">
        <v>0.84671478674838996</v>
      </c>
      <c r="CO6" s="84">
        <v>0.84368895847018832</v>
      </c>
      <c r="CP6" s="84">
        <v>0.84112948926676945</v>
      </c>
      <c r="CQ6" s="84">
        <v>0.83984970280814597</v>
      </c>
      <c r="CR6" s="84">
        <v>0.83844362404944262</v>
      </c>
      <c r="CS6" s="84">
        <v>0.8374985513408103</v>
      </c>
      <c r="CT6" s="84">
        <v>0.83715200141593549</v>
      </c>
      <c r="CU6" s="84">
        <v>0.83740633510586093</v>
      </c>
      <c r="CV6" s="84">
        <v>0.83665962873844846</v>
      </c>
      <c r="CW6" s="84">
        <v>0.83449463002782653</v>
      </c>
      <c r="CX6" s="84">
        <v>0.83238338427016001</v>
      </c>
      <c r="CY6" s="84">
        <v>0.83115602494331564</v>
      </c>
      <c r="CZ6" s="85">
        <v>0.82983229519132851</v>
      </c>
      <c r="DC6" s="82"/>
    </row>
    <row r="7" spans="1:107" x14ac:dyDescent="0.25">
      <c r="AN7" s="86"/>
      <c r="AO7" s="86"/>
      <c r="AP7" s="86"/>
      <c r="AQ7" s="86"/>
      <c r="AR7" s="86"/>
      <c r="AS7" s="86"/>
      <c r="AT7" s="86"/>
      <c r="AU7" s="86"/>
      <c r="AV7" s="86"/>
      <c r="AW7" s="86"/>
      <c r="AX7" s="86"/>
      <c r="AY7" s="86"/>
      <c r="AZ7" s="86"/>
      <c r="BA7" s="87"/>
      <c r="BB7" s="86"/>
      <c r="BC7" s="86"/>
      <c r="BD7" s="86"/>
      <c r="CZ7" s="87"/>
    </row>
    <row r="8" spans="1:107" s="95" customFormat="1" x14ac:dyDescent="0.25">
      <c r="B8" s="118" t="s">
        <v>40</v>
      </c>
      <c r="AK8" s="96"/>
      <c r="AL8" s="96"/>
      <c r="AM8" s="97"/>
      <c r="AN8" s="97"/>
      <c r="AO8" s="97"/>
      <c r="AP8" s="97"/>
      <c r="AQ8" s="97"/>
      <c r="AR8" s="97"/>
      <c r="AS8" s="97"/>
      <c r="AT8" s="97"/>
      <c r="AU8" s="97"/>
      <c r="AV8" s="97"/>
      <c r="AX8" s="97"/>
      <c r="AY8" s="97"/>
      <c r="AZ8" s="97"/>
      <c r="BA8" s="97"/>
      <c r="BB8" s="97"/>
      <c r="BC8" s="97">
        <f>BC5</f>
        <v>0.98684704998121009</v>
      </c>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f>CZ6</f>
        <v>0.82983229519132851</v>
      </c>
      <c r="DA8" s="98"/>
      <c r="DB8" s="98"/>
      <c r="DC8" s="98"/>
    </row>
    <row r="9" spans="1:107" x14ac:dyDescent="0.25">
      <c r="B9" s="118" t="s">
        <v>48</v>
      </c>
      <c r="AK9" s="74"/>
      <c r="AL9" s="74"/>
      <c r="AM9" s="88"/>
      <c r="AN9" s="88"/>
      <c r="AO9" s="88"/>
      <c r="AP9" s="88"/>
      <c r="AQ9" s="88"/>
      <c r="AR9" s="88"/>
      <c r="AS9" s="88"/>
      <c r="AT9" s="88"/>
      <c r="AU9" s="88"/>
      <c r="AV9" s="88"/>
      <c r="AX9" s="89"/>
      <c r="AY9" s="89"/>
      <c r="AZ9" s="89"/>
      <c r="BA9" s="89"/>
      <c r="BB9" s="90"/>
      <c r="BC9" s="90"/>
      <c r="BD9" s="90"/>
      <c r="BE9" s="90"/>
      <c r="BF9" s="90"/>
      <c r="BG9" s="90"/>
      <c r="BH9" s="90"/>
      <c r="BI9" s="90"/>
      <c r="BJ9" s="90"/>
      <c r="BK9" s="90"/>
      <c r="BL9" s="90"/>
      <c r="BM9" s="90"/>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row>
    <row r="10" spans="1:107" x14ac:dyDescent="0.25">
      <c r="AL10" s="74"/>
      <c r="AM10" s="88"/>
      <c r="AN10" s="88"/>
      <c r="AO10" s="88"/>
      <c r="AP10" s="88"/>
      <c r="AQ10" s="88"/>
      <c r="AR10" s="88"/>
      <c r="AS10" s="88"/>
      <c r="AT10" s="88"/>
      <c r="AU10" s="88"/>
      <c r="AV10" s="88"/>
      <c r="BA10" s="87"/>
      <c r="BB10" s="91"/>
      <c r="BC10" s="91"/>
      <c r="BD10" s="91"/>
      <c r="BE10" s="91"/>
      <c r="BF10" s="91"/>
      <c r="BG10" s="91"/>
      <c r="BH10" s="91"/>
      <c r="BI10" s="91"/>
      <c r="BJ10" s="91"/>
      <c r="BK10" s="91"/>
      <c r="BL10" s="91"/>
      <c r="BM10" s="91"/>
      <c r="CZ10" s="87"/>
    </row>
    <row r="11" spans="1:107" x14ac:dyDescent="0.25">
      <c r="AL11" s="74"/>
      <c r="AM11" s="88"/>
      <c r="AN11" s="88"/>
      <c r="AO11" s="88"/>
      <c r="AP11" s="88"/>
      <c r="AQ11" s="88"/>
      <c r="AR11" s="88"/>
      <c r="AS11" s="88"/>
      <c r="AT11" s="88"/>
      <c r="AU11" s="88"/>
      <c r="AV11" s="88"/>
      <c r="BB11" s="91"/>
      <c r="BC11" s="91"/>
      <c r="BD11" s="91"/>
      <c r="BE11" s="91"/>
      <c r="BF11" s="91"/>
      <c r="BG11" s="91"/>
      <c r="BH11" s="91"/>
      <c r="BI11" s="91"/>
      <c r="BJ11" s="91"/>
      <c r="BK11" s="91"/>
      <c r="BL11" s="91"/>
      <c r="BM11" s="91"/>
    </row>
    <row r="12" spans="1:107" x14ac:dyDescent="0.25">
      <c r="AL12" s="74"/>
      <c r="AM12" s="88"/>
      <c r="AN12" s="88"/>
      <c r="AO12" s="88"/>
      <c r="AP12" s="88"/>
      <c r="AQ12" s="88"/>
      <c r="AR12" s="88"/>
      <c r="AS12" s="88"/>
      <c r="AT12" s="88"/>
      <c r="AU12" s="88"/>
      <c r="AV12" s="88"/>
      <c r="BB12" s="91"/>
      <c r="BC12" s="91"/>
      <c r="BD12" s="91"/>
      <c r="BE12" s="91"/>
      <c r="BF12" s="91"/>
      <c r="BG12" s="91"/>
      <c r="BH12" s="91"/>
      <c r="BI12" s="91"/>
      <c r="BJ12" s="91"/>
      <c r="BK12" s="91"/>
      <c r="BL12" s="91"/>
      <c r="BM12" s="91"/>
    </row>
    <row r="13" spans="1:107" x14ac:dyDescent="0.25">
      <c r="AL13" s="74"/>
      <c r="AM13" s="89"/>
      <c r="AN13" s="89"/>
      <c r="AO13" s="89"/>
      <c r="AP13" s="89"/>
      <c r="AQ13" s="89"/>
      <c r="AR13" s="89"/>
      <c r="AS13" s="89"/>
      <c r="AT13" s="89"/>
      <c r="AU13" s="89"/>
      <c r="AV13" s="89"/>
    </row>
    <row r="14" spans="1:107" ht="15.75" x14ac:dyDescent="0.25">
      <c r="L14" s="92"/>
      <c r="AM14" s="89"/>
      <c r="AN14" s="89"/>
      <c r="AO14" s="89"/>
      <c r="AP14" s="89"/>
      <c r="AQ14" s="89"/>
      <c r="AR14" s="89"/>
      <c r="AS14" s="89"/>
      <c r="AT14" s="89"/>
      <c r="AU14" s="89"/>
      <c r="AV14" s="89"/>
    </row>
    <row r="15" spans="1:107" x14ac:dyDescent="0.25">
      <c r="AM15" s="89"/>
      <c r="AN15" s="89"/>
      <c r="AO15" s="89"/>
      <c r="AP15" s="89"/>
      <c r="AQ15" s="89"/>
      <c r="AR15" s="89"/>
      <c r="AS15" s="89"/>
      <c r="AT15" s="89"/>
      <c r="AU15" s="89"/>
      <c r="AV15" s="89"/>
    </row>
    <row r="16" spans="1:107" ht="15.75" customHeight="1" x14ac:dyDescent="0.25">
      <c r="C16" s="92"/>
      <c r="D16" s="93"/>
      <c r="E16" s="93"/>
      <c r="F16" s="93"/>
      <c r="G16" s="93"/>
      <c r="K16" s="92"/>
      <c r="L16" s="92"/>
      <c r="N16" s="92"/>
      <c r="AM16" s="89"/>
      <c r="AN16" s="89"/>
      <c r="AO16" s="89"/>
      <c r="AP16" s="89"/>
      <c r="AQ16" s="89"/>
      <c r="AR16" s="89"/>
      <c r="AS16" s="89"/>
      <c r="AT16" s="89"/>
      <c r="AU16" s="89"/>
      <c r="AV16" s="89"/>
    </row>
    <row r="17" spans="14:48" x14ac:dyDescent="0.25">
      <c r="AM17" s="89"/>
      <c r="AN17" s="89"/>
      <c r="AO17" s="89"/>
      <c r="AP17" s="89"/>
      <c r="AQ17" s="89"/>
      <c r="AR17" s="89"/>
      <c r="AS17" s="89"/>
      <c r="AT17" s="89"/>
      <c r="AU17" s="89"/>
      <c r="AV17" s="89"/>
    </row>
    <row r="18" spans="14:48" x14ac:dyDescent="0.25">
      <c r="AM18" s="89"/>
      <c r="AN18" s="89"/>
      <c r="AO18" s="89"/>
      <c r="AP18" s="89"/>
      <c r="AQ18" s="89"/>
      <c r="AR18" s="89"/>
      <c r="AS18" s="89"/>
      <c r="AT18" s="89"/>
      <c r="AU18" s="89"/>
      <c r="AV18" s="89"/>
    </row>
    <row r="19" spans="14:48" x14ac:dyDescent="0.25">
      <c r="AM19" s="89"/>
      <c r="AN19" s="89"/>
      <c r="AO19" s="89"/>
      <c r="AP19" s="89"/>
      <c r="AQ19" s="89"/>
      <c r="AR19" s="89"/>
      <c r="AS19" s="89"/>
      <c r="AT19" s="89"/>
      <c r="AU19" s="89"/>
      <c r="AV19" s="89"/>
    </row>
    <row r="20" spans="14:48" x14ac:dyDescent="0.25">
      <c r="AM20" s="89"/>
      <c r="AN20" s="89"/>
      <c r="AO20" s="89"/>
      <c r="AP20" s="89"/>
      <c r="AQ20" s="89"/>
      <c r="AR20" s="89"/>
      <c r="AS20" s="89"/>
      <c r="AT20" s="89"/>
      <c r="AU20" s="89"/>
      <c r="AV20" s="89"/>
    </row>
    <row r="28" spans="14:48" ht="15.75" x14ac:dyDescent="0.25">
      <c r="N28" s="92"/>
    </row>
  </sheetData>
  <mergeCells count="2">
    <mergeCell ref="B4:C4"/>
    <mergeCell ref="B5:B6"/>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56"/>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5" ht="15.75" x14ac:dyDescent="0.25">
      <c r="A1" s="1" t="s">
        <v>64</v>
      </c>
    </row>
    <row r="2" spans="1:75" ht="15.75" x14ac:dyDescent="0.25">
      <c r="A2" s="113" t="s">
        <v>26</v>
      </c>
      <c r="B2" s="38"/>
    </row>
    <row r="3" spans="1:75" customFormat="1" ht="15.75" thickBot="1" x14ac:dyDescent="0.3">
      <c r="C3" s="4"/>
      <c r="V3" s="40"/>
    </row>
    <row r="4" spans="1:75" s="6" customFormat="1" ht="15.75" thickBot="1" x14ac:dyDescent="0.3">
      <c r="B4" s="99"/>
      <c r="C4" s="10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138" t="s">
        <v>49</v>
      </c>
      <c r="C5" s="41" t="s">
        <v>19</v>
      </c>
      <c r="D5" s="42"/>
      <c r="E5" s="15"/>
      <c r="F5" s="15">
        <v>0.12047875337467473</v>
      </c>
      <c r="G5" s="15">
        <v>0.12312027424053167</v>
      </c>
      <c r="H5" s="15">
        <v>0.12327787866951072</v>
      </c>
      <c r="I5" s="15">
        <v>0.12260174753402596</v>
      </c>
      <c r="J5" s="15">
        <v>0.12344564771620968</v>
      </c>
      <c r="K5" s="15">
        <v>0.12384253143050393</v>
      </c>
      <c r="L5" s="15">
        <v>0.12386329002943407</v>
      </c>
      <c r="M5" s="15">
        <v>0.12855882133053373</v>
      </c>
      <c r="N5" s="15">
        <v>0.12646313829884259</v>
      </c>
      <c r="O5" s="15">
        <v>0.12843266673618553</v>
      </c>
      <c r="P5" s="15">
        <v>0.13254507422268313</v>
      </c>
      <c r="Q5" s="15">
        <v>0.1361290467416062</v>
      </c>
      <c r="R5" s="15">
        <v>0.13747211802218395</v>
      </c>
      <c r="S5" s="15">
        <v>0.13704960188541795</v>
      </c>
      <c r="T5" s="15">
        <v>0.1377418133463604</v>
      </c>
      <c r="U5" s="15">
        <v>0.13837593586609784</v>
      </c>
      <c r="V5" s="15">
        <v>0.13720576727132977</v>
      </c>
      <c r="W5" s="15">
        <v>0.13623673777860743</v>
      </c>
      <c r="X5" s="15">
        <v>0.14063753470440959</v>
      </c>
      <c r="Y5" s="15">
        <v>0.13779208129323853</v>
      </c>
      <c r="Z5" s="15">
        <v>0.13769836158888249</v>
      </c>
      <c r="AA5" s="15">
        <v>0.13522144787416385</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ht="15.75" thickBot="1" x14ac:dyDescent="0.3">
      <c r="B6" s="139"/>
      <c r="C6" s="45" t="s">
        <v>20</v>
      </c>
      <c r="D6" s="25"/>
      <c r="E6" s="26"/>
      <c r="F6" s="26"/>
      <c r="G6" s="26"/>
      <c r="H6" s="26"/>
      <c r="I6" s="26"/>
      <c r="J6" s="26"/>
      <c r="K6" s="26"/>
      <c r="L6" s="26"/>
      <c r="M6" s="26"/>
      <c r="N6" s="26"/>
      <c r="O6" s="26"/>
      <c r="P6" s="26"/>
      <c r="Q6" s="26"/>
      <c r="R6" s="26"/>
      <c r="S6" s="26"/>
      <c r="T6" s="26"/>
      <c r="U6" s="26"/>
      <c r="V6" s="26"/>
      <c r="W6" s="26"/>
      <c r="X6" s="26"/>
      <c r="Y6" s="26"/>
      <c r="Z6" s="26"/>
      <c r="AA6" s="26">
        <v>0.13522144787416385</v>
      </c>
      <c r="AB6" s="26">
        <v>0.13628855111044388</v>
      </c>
      <c r="AC6" s="26">
        <v>0.13573438190344186</v>
      </c>
      <c r="AD6" s="26">
        <v>0.13530558592978653</v>
      </c>
      <c r="AE6" s="26">
        <v>0.13436740249399237</v>
      </c>
      <c r="AF6" s="26">
        <v>0.13399327575346348</v>
      </c>
      <c r="AG6" s="26">
        <v>0.1333620435201201</v>
      </c>
      <c r="AH6" s="26">
        <v>0.13277770991701263</v>
      </c>
      <c r="AI6" s="26">
        <v>0.13225835454198584</v>
      </c>
      <c r="AJ6" s="26">
        <v>0.13177601251683954</v>
      </c>
      <c r="AK6" s="26">
        <v>0.13142687493962238</v>
      </c>
      <c r="AL6" s="26">
        <v>0.13105088715507276</v>
      </c>
      <c r="AM6" s="26">
        <v>0.13067948303910765</v>
      </c>
      <c r="AN6" s="26">
        <v>0.13039595252562605</v>
      </c>
      <c r="AO6" s="26">
        <v>0.13010311718816672</v>
      </c>
      <c r="AP6" s="26">
        <v>0.12978812471195439</v>
      </c>
      <c r="AQ6" s="26">
        <v>0.12947971052796661</v>
      </c>
      <c r="AR6" s="26">
        <v>0.12916224338645593</v>
      </c>
      <c r="AS6" s="26">
        <v>0.12886090615000897</v>
      </c>
      <c r="AT6" s="26">
        <v>0.12854297043936277</v>
      </c>
      <c r="AU6" s="26">
        <v>0.12824360475963201</v>
      </c>
      <c r="AV6" s="26">
        <v>0.12798293986037054</v>
      </c>
      <c r="AW6" s="26">
        <v>0.12767785678408816</v>
      </c>
      <c r="AX6" s="26">
        <v>0.12743262459353522</v>
      </c>
      <c r="AY6" s="26">
        <v>0.12714392600059099</v>
      </c>
      <c r="AZ6" s="26">
        <v>0.12688771922547668</v>
      </c>
      <c r="BA6" s="26">
        <v>0.12664084237345971</v>
      </c>
      <c r="BB6" s="26">
        <v>0.12638226095468061</v>
      </c>
      <c r="BC6" s="26">
        <v>0.1261756766513501</v>
      </c>
      <c r="BD6" s="26">
        <v>0.1259714330067449</v>
      </c>
      <c r="BE6" s="26">
        <v>0.12571247001193836</v>
      </c>
      <c r="BF6" s="26">
        <v>0.12549484911536143</v>
      </c>
      <c r="BG6" s="26">
        <v>0.12528303415947226</v>
      </c>
      <c r="BH6" s="26">
        <v>0.1251166355920881</v>
      </c>
      <c r="BI6" s="26">
        <v>0.12492692472030364</v>
      </c>
      <c r="BJ6" s="26">
        <v>0.12476189995302656</v>
      </c>
      <c r="BK6" s="26">
        <v>0.12459642055943786</v>
      </c>
      <c r="BL6" s="27">
        <v>0.12447080936604028</v>
      </c>
      <c r="BM6" s="27">
        <v>0.12436296833006326</v>
      </c>
      <c r="BN6" s="27">
        <v>0.12426908743259016</v>
      </c>
      <c r="BO6" s="27">
        <v>0.12421159254341557</v>
      </c>
      <c r="BP6" s="27">
        <v>0.12418388962342963</v>
      </c>
      <c r="BQ6" s="27">
        <v>0.12416391969969423</v>
      </c>
      <c r="BR6" s="27">
        <v>0.12414124190864467</v>
      </c>
      <c r="BS6" s="27">
        <v>0.12414049041601861</v>
      </c>
      <c r="BT6" s="26">
        <v>0.12414245258719368</v>
      </c>
      <c r="BU6" s="26">
        <v>0.12414189099726115</v>
      </c>
      <c r="BV6" s="28">
        <v>0.12416518753692807</v>
      </c>
      <c r="BW6" s="140"/>
    </row>
    <row r="7" spans="1:75" x14ac:dyDescent="0.25">
      <c r="B7" s="46"/>
      <c r="C7" s="30"/>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row>
    <row r="8" spans="1:75" x14ac:dyDescent="0.25">
      <c r="B8" s="141" t="s">
        <v>50</v>
      </c>
      <c r="C8" s="30"/>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1:75" x14ac:dyDescent="0.25">
      <c r="B9" s="141" t="s">
        <v>51</v>
      </c>
      <c r="C9" s="30"/>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row>
    <row r="10" spans="1:75" x14ac:dyDescent="0.25">
      <c r="B10" s="141" t="s">
        <v>52</v>
      </c>
      <c r="C10" s="3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1:75" x14ac:dyDescent="0.25">
      <c r="B11" s="141" t="s">
        <v>53</v>
      </c>
      <c r="C11" s="30"/>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row>
    <row r="12" spans="1:75" x14ac:dyDescent="0.25">
      <c r="C12" s="30"/>
      <c r="Y12" s="39"/>
      <c r="BT12" s="48"/>
    </row>
    <row r="13" spans="1:75" ht="15.75" x14ac:dyDescent="0.25">
      <c r="C13" s="30"/>
      <c r="D13" s="49"/>
      <c r="E13" s="49"/>
      <c r="F13" s="49"/>
      <c r="G13" s="49"/>
      <c r="M13" s="49"/>
      <c r="N13" s="49"/>
      <c r="O13" s="49"/>
      <c r="P13" s="49"/>
    </row>
    <row r="14" spans="1:75" x14ac:dyDescent="0.25">
      <c r="C14" s="30"/>
    </row>
    <row r="15" spans="1:75" x14ac:dyDescent="0.25">
      <c r="C15" s="30"/>
    </row>
    <row r="27" spans="3:3" ht="18" customHeight="1" x14ac:dyDescent="0.25"/>
    <row r="31" spans="3:3" x14ac:dyDescent="0.25">
      <c r="C31"/>
    </row>
    <row r="45" spans="2:74" ht="15.75" thickBot="1" x14ac:dyDescent="0.3">
      <c r="B45" s="50" t="s">
        <v>54</v>
      </c>
    </row>
    <row r="46" spans="2:74" s="6" customFormat="1" ht="15.75" thickBot="1" x14ac:dyDescent="0.3">
      <c r="B46" s="99"/>
      <c r="C46" s="100"/>
      <c r="D46" s="8">
        <v>2000</v>
      </c>
      <c r="E46" s="9">
        <v>2001</v>
      </c>
      <c r="F46" s="9">
        <v>2002</v>
      </c>
      <c r="G46" s="9">
        <v>2003</v>
      </c>
      <c r="H46" s="9">
        <v>2004</v>
      </c>
      <c r="I46" s="9">
        <v>2005</v>
      </c>
      <c r="J46" s="9">
        <v>2006</v>
      </c>
      <c r="K46" s="9">
        <v>2007</v>
      </c>
      <c r="L46" s="9">
        <v>2008</v>
      </c>
      <c r="M46" s="9">
        <v>2009</v>
      </c>
      <c r="N46" s="9">
        <v>2010</v>
      </c>
      <c r="O46" s="9">
        <v>2011</v>
      </c>
      <c r="P46" s="9">
        <v>2012</v>
      </c>
      <c r="Q46" s="9">
        <v>2013</v>
      </c>
      <c r="R46" s="9">
        <v>2014</v>
      </c>
      <c r="S46" s="9">
        <v>2015</v>
      </c>
      <c r="T46" s="9">
        <v>2016</v>
      </c>
      <c r="U46" s="9">
        <v>2017</v>
      </c>
      <c r="V46" s="9">
        <v>2018</v>
      </c>
      <c r="W46" s="9">
        <v>2019</v>
      </c>
      <c r="X46" s="9">
        <v>2020</v>
      </c>
      <c r="Y46" s="9">
        <v>2021</v>
      </c>
      <c r="Z46" s="9">
        <v>2022</v>
      </c>
      <c r="AA46" s="9">
        <v>2023</v>
      </c>
      <c r="AB46" s="9">
        <v>2024</v>
      </c>
      <c r="AC46" s="9">
        <v>2025</v>
      </c>
      <c r="AD46" s="9">
        <v>2026</v>
      </c>
      <c r="AE46" s="9">
        <v>2027</v>
      </c>
      <c r="AF46" s="9">
        <v>2028</v>
      </c>
      <c r="AG46" s="9">
        <v>2029</v>
      </c>
      <c r="AH46" s="9">
        <v>2030</v>
      </c>
      <c r="AI46" s="9">
        <v>2031</v>
      </c>
      <c r="AJ46" s="9">
        <v>2032</v>
      </c>
      <c r="AK46" s="9">
        <v>2033</v>
      </c>
      <c r="AL46" s="9">
        <v>2034</v>
      </c>
      <c r="AM46" s="9">
        <v>2035</v>
      </c>
      <c r="AN46" s="9">
        <v>2036</v>
      </c>
      <c r="AO46" s="9">
        <v>2037</v>
      </c>
      <c r="AP46" s="9">
        <v>2038</v>
      </c>
      <c r="AQ46" s="9">
        <v>2039</v>
      </c>
      <c r="AR46" s="9">
        <v>2040</v>
      </c>
      <c r="AS46" s="9">
        <v>2041</v>
      </c>
      <c r="AT46" s="9">
        <v>2042</v>
      </c>
      <c r="AU46" s="9">
        <v>2043</v>
      </c>
      <c r="AV46" s="9">
        <v>2044</v>
      </c>
      <c r="AW46" s="9">
        <v>2045</v>
      </c>
      <c r="AX46" s="9">
        <v>2046</v>
      </c>
      <c r="AY46" s="9">
        <v>2047</v>
      </c>
      <c r="AZ46" s="9">
        <v>2048</v>
      </c>
      <c r="BA46" s="9">
        <v>2049</v>
      </c>
      <c r="BB46" s="9">
        <v>2050</v>
      </c>
      <c r="BC46" s="9">
        <v>2051</v>
      </c>
      <c r="BD46" s="9">
        <v>2052</v>
      </c>
      <c r="BE46" s="9">
        <v>2053</v>
      </c>
      <c r="BF46" s="9">
        <v>2054</v>
      </c>
      <c r="BG46" s="9">
        <v>2055</v>
      </c>
      <c r="BH46" s="9">
        <v>2056</v>
      </c>
      <c r="BI46" s="9">
        <v>2057</v>
      </c>
      <c r="BJ46" s="9">
        <v>2058</v>
      </c>
      <c r="BK46" s="9">
        <v>2059</v>
      </c>
      <c r="BL46" s="9">
        <v>2060</v>
      </c>
      <c r="BM46" s="9">
        <v>2061</v>
      </c>
      <c r="BN46" s="9">
        <v>2062</v>
      </c>
      <c r="BO46" s="9">
        <v>2063</v>
      </c>
      <c r="BP46" s="9">
        <v>2064</v>
      </c>
      <c r="BQ46" s="9">
        <v>2065</v>
      </c>
      <c r="BR46" s="9">
        <v>2066</v>
      </c>
      <c r="BS46" s="9">
        <v>2067</v>
      </c>
      <c r="BT46" s="9">
        <v>2068</v>
      </c>
      <c r="BU46" s="9">
        <v>2069</v>
      </c>
      <c r="BV46" s="51"/>
    </row>
    <row r="47" spans="2:74" s="6" customFormat="1" ht="15" customHeight="1" x14ac:dyDescent="0.25">
      <c r="B47" s="138" t="s">
        <v>49</v>
      </c>
      <c r="C47" s="41" t="s">
        <v>19</v>
      </c>
      <c r="D47" s="42"/>
      <c r="E47" s="15"/>
      <c r="F47" s="15">
        <f>F5</f>
        <v>0.12047875337467473</v>
      </c>
      <c r="G47" s="15">
        <f t="shared" ref="G47:Z47" si="0">G5</f>
        <v>0.12312027424053167</v>
      </c>
      <c r="H47" s="15">
        <f t="shared" si="0"/>
        <v>0.12327787866951072</v>
      </c>
      <c r="I47" s="15">
        <f t="shared" si="0"/>
        <v>0.12260174753402596</v>
      </c>
      <c r="J47" s="15">
        <f t="shared" si="0"/>
        <v>0.12344564771620968</v>
      </c>
      <c r="K47" s="15">
        <f t="shared" si="0"/>
        <v>0.12384253143050393</v>
      </c>
      <c r="L47" s="15">
        <f t="shared" si="0"/>
        <v>0.12386329002943407</v>
      </c>
      <c r="M47" s="15">
        <f t="shared" si="0"/>
        <v>0.12855882133053373</v>
      </c>
      <c r="N47" s="15">
        <f t="shared" si="0"/>
        <v>0.12646313829884259</v>
      </c>
      <c r="O47" s="15">
        <f t="shared" si="0"/>
        <v>0.12843266673618553</v>
      </c>
      <c r="P47" s="15">
        <f t="shared" si="0"/>
        <v>0.13254507422268313</v>
      </c>
      <c r="Q47" s="15">
        <f t="shared" si="0"/>
        <v>0.1361290467416062</v>
      </c>
      <c r="R47" s="15">
        <f t="shared" si="0"/>
        <v>0.13747211802218395</v>
      </c>
      <c r="S47" s="15">
        <f t="shared" si="0"/>
        <v>0.13704960188541795</v>
      </c>
      <c r="T47" s="15">
        <f t="shared" si="0"/>
        <v>0.1377418133463604</v>
      </c>
      <c r="U47" s="15">
        <f t="shared" si="0"/>
        <v>0.13837593586609784</v>
      </c>
      <c r="V47" s="15">
        <f t="shared" si="0"/>
        <v>0.13720576727132977</v>
      </c>
      <c r="W47" s="15">
        <f t="shared" si="0"/>
        <v>0.13623673777860743</v>
      </c>
      <c r="X47" s="15">
        <f t="shared" si="0"/>
        <v>0.14063753470440959</v>
      </c>
      <c r="Y47" s="15">
        <f t="shared" si="0"/>
        <v>0.13779208129323853</v>
      </c>
      <c r="Z47" s="15">
        <f t="shared" si="0"/>
        <v>0.13769836158888249</v>
      </c>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43"/>
      <c r="BM47" s="43"/>
      <c r="BN47" s="43"/>
      <c r="BO47" s="43"/>
      <c r="BP47" s="43"/>
      <c r="BQ47" s="43"/>
      <c r="BR47" s="43"/>
      <c r="BS47" s="43"/>
      <c r="BT47" s="15"/>
      <c r="BU47" s="15"/>
      <c r="BV47" s="43"/>
    </row>
    <row r="48" spans="2:74" s="6" customFormat="1" x14ac:dyDescent="0.25">
      <c r="B48" s="142"/>
      <c r="C48" s="143">
        <v>1.6E-2</v>
      </c>
      <c r="D48" s="144"/>
      <c r="E48" s="21"/>
      <c r="F48" s="21"/>
      <c r="G48" s="21"/>
      <c r="H48" s="21"/>
      <c r="I48" s="21"/>
      <c r="J48" s="21"/>
      <c r="K48" s="21"/>
      <c r="L48" s="21"/>
      <c r="M48" s="21"/>
      <c r="N48" s="21"/>
      <c r="O48" s="21"/>
      <c r="P48" s="21"/>
      <c r="Q48" s="21"/>
      <c r="R48" s="21"/>
      <c r="S48" s="21"/>
      <c r="T48" s="21"/>
      <c r="U48" s="21"/>
      <c r="V48" s="21"/>
      <c r="W48" s="21"/>
      <c r="X48" s="21"/>
      <c r="Y48" s="21"/>
      <c r="Z48" s="21" t="e">
        <v>#REF!</v>
      </c>
      <c r="AA48" s="21" t="e">
        <v>#REF!</v>
      </c>
      <c r="AB48" s="21">
        <v>0.13537972591824157</v>
      </c>
      <c r="AC48" s="21">
        <v>0.13453169303314036</v>
      </c>
      <c r="AD48" s="21">
        <v>0.13414263371306182</v>
      </c>
      <c r="AE48" s="21">
        <v>0.13335375757503357</v>
      </c>
      <c r="AF48" s="21">
        <v>0.13319119694884579</v>
      </c>
      <c r="AG48" s="21">
        <v>0.13282504549623128</v>
      </c>
      <c r="AH48" s="21">
        <v>0.13251132231260357</v>
      </c>
      <c r="AI48" s="21">
        <v>0.13225678210348513</v>
      </c>
      <c r="AJ48" s="21">
        <v>0.13201158574199753</v>
      </c>
      <c r="AK48" s="21">
        <v>0.13185631900535516</v>
      </c>
      <c r="AL48" s="21">
        <v>0.13169822929538244</v>
      </c>
      <c r="AM48" s="21">
        <v>0.13156497878889742</v>
      </c>
      <c r="AN48" s="21">
        <v>0.13151974351181361</v>
      </c>
      <c r="AO48" s="21">
        <v>0.13148817293427115</v>
      </c>
      <c r="AP48" s="21">
        <v>0.13146225692452385</v>
      </c>
      <c r="AQ48" s="21">
        <v>0.13146902182859752</v>
      </c>
      <c r="AR48" s="21">
        <v>0.13145740816235191</v>
      </c>
      <c r="AS48" s="21">
        <v>0.13145904106772507</v>
      </c>
      <c r="AT48" s="21">
        <v>0.13144470441589848</v>
      </c>
      <c r="AU48" s="21">
        <v>0.13145729943357035</v>
      </c>
      <c r="AV48" s="21">
        <v>0.13148659963679882</v>
      </c>
      <c r="AW48" s="21">
        <v>0.13148194129575258</v>
      </c>
      <c r="AX48" s="21">
        <v>0.13149587948696478</v>
      </c>
      <c r="AY48" s="21">
        <v>0.13148218093297814</v>
      </c>
      <c r="AZ48" s="21">
        <v>0.13149720048174871</v>
      </c>
      <c r="BA48" s="21">
        <v>0.13153387324727828</v>
      </c>
      <c r="BB48" s="21">
        <v>0.13153686552795338</v>
      </c>
      <c r="BC48" s="21">
        <v>0.13156244945831339</v>
      </c>
      <c r="BD48" s="21">
        <v>0.13157545625973369</v>
      </c>
      <c r="BE48" s="21">
        <v>0.13152931311110191</v>
      </c>
      <c r="BF48" s="21">
        <v>0.13153206170692089</v>
      </c>
      <c r="BG48" s="21">
        <v>0.13152891218572726</v>
      </c>
      <c r="BH48" s="21">
        <v>0.13154394733198244</v>
      </c>
      <c r="BI48" s="21">
        <v>0.13152691157284233</v>
      </c>
      <c r="BJ48" s="21">
        <v>0.13151755453797209</v>
      </c>
      <c r="BK48" s="21">
        <v>0.13151162571022643</v>
      </c>
      <c r="BL48" s="145">
        <v>0.13151112655370048</v>
      </c>
      <c r="BM48" s="145">
        <v>0.13151849009042235</v>
      </c>
      <c r="BN48" s="145">
        <v>0.13153750219266544</v>
      </c>
      <c r="BO48" s="145">
        <v>0.13157893456645509</v>
      </c>
      <c r="BP48" s="145">
        <v>0.13163379199558414</v>
      </c>
      <c r="BQ48" s="145">
        <v>0.13168913800167523</v>
      </c>
      <c r="BR48" s="145">
        <v>0.13171626669949413</v>
      </c>
      <c r="BS48" s="145">
        <v>0.13176723589348044</v>
      </c>
      <c r="BT48" s="21">
        <v>0.13183397423601254</v>
      </c>
      <c r="BU48" s="21">
        <v>0.13188888795380996</v>
      </c>
      <c r="BV48" s="145"/>
    </row>
    <row r="49" spans="2:74" s="6" customFormat="1" x14ac:dyDescent="0.25">
      <c r="B49" s="142"/>
      <c r="C49" s="143">
        <v>1.2999999999999999E-2</v>
      </c>
      <c r="D49" s="144"/>
      <c r="E49" s="21"/>
      <c r="F49" s="21"/>
      <c r="G49" s="21"/>
      <c r="H49" s="21"/>
      <c r="I49" s="21"/>
      <c r="J49" s="21"/>
      <c r="K49" s="21"/>
      <c r="L49" s="21"/>
      <c r="M49" s="21"/>
      <c r="N49" s="21"/>
      <c r="O49" s="21"/>
      <c r="P49" s="21"/>
      <c r="Q49" s="21"/>
      <c r="R49" s="21"/>
      <c r="S49" s="21"/>
      <c r="T49" s="21"/>
      <c r="U49" s="21"/>
      <c r="V49" s="21"/>
      <c r="W49" s="21"/>
      <c r="X49" s="21"/>
      <c r="Y49" s="21"/>
      <c r="Z49" s="21" t="e">
        <v>#REF!</v>
      </c>
      <c r="AA49" s="21" t="e">
        <v>#REF!</v>
      </c>
      <c r="AB49" s="21">
        <v>0.13537973238575754</v>
      </c>
      <c r="AC49" s="21">
        <v>0.13453169994471031</v>
      </c>
      <c r="AD49" s="21">
        <v>0.13414264108657858</v>
      </c>
      <c r="AE49" s="21">
        <v>0.13335377874822224</v>
      </c>
      <c r="AF49" s="21">
        <v>0.13320373542882827</v>
      </c>
      <c r="AG49" s="21">
        <v>0.13280803940037067</v>
      </c>
      <c r="AH49" s="21">
        <v>0.13248399837281449</v>
      </c>
      <c r="AI49" s="21">
        <v>0.1322438527916607</v>
      </c>
      <c r="AJ49" s="21">
        <v>0.13203777241501735</v>
      </c>
      <c r="AK49" s="21">
        <v>0.13188840250849657</v>
      </c>
      <c r="AL49" s="21">
        <v>0.13174506261965482</v>
      </c>
      <c r="AM49" s="21">
        <v>0.13163565009025277</v>
      </c>
      <c r="AN49" s="21">
        <v>0.13160369220546528</v>
      </c>
      <c r="AO49" s="21">
        <v>0.13158623052033502</v>
      </c>
      <c r="AP49" s="21">
        <v>0.13157563408544237</v>
      </c>
      <c r="AQ49" s="21">
        <v>0.1315985127588801</v>
      </c>
      <c r="AR49" s="21">
        <v>0.13161337022641548</v>
      </c>
      <c r="AS49" s="21">
        <v>0.13163390500176275</v>
      </c>
      <c r="AT49" s="21">
        <v>0.13163847808986823</v>
      </c>
      <c r="AU49" s="21">
        <v>0.1316700736029473</v>
      </c>
      <c r="AV49" s="21">
        <v>0.13171826631526229</v>
      </c>
      <c r="AW49" s="21">
        <v>0.13173243134082477</v>
      </c>
      <c r="AX49" s="21">
        <v>0.13176512004075092</v>
      </c>
      <c r="AY49" s="21">
        <v>0.13176997984191222</v>
      </c>
      <c r="AZ49" s="21">
        <v>0.13180317402187741</v>
      </c>
      <c r="BA49" s="21">
        <v>0.13185749166643013</v>
      </c>
      <c r="BB49" s="21">
        <v>0.13186809543307204</v>
      </c>
      <c r="BC49" s="21">
        <v>0.13191082088193354</v>
      </c>
      <c r="BD49" s="21">
        <v>0.13194063924984373</v>
      </c>
      <c r="BE49" s="21">
        <v>0.13191130669830425</v>
      </c>
      <c r="BF49" s="21">
        <v>0.13193014141211787</v>
      </c>
      <c r="BG49" s="21">
        <v>0.13194225121162656</v>
      </c>
      <c r="BH49" s="21">
        <v>0.13197236538749699</v>
      </c>
      <c r="BI49" s="21">
        <v>0.13196967040023963</v>
      </c>
      <c r="BJ49" s="21">
        <v>0.13197449734877006</v>
      </c>
      <c r="BK49" s="21">
        <v>0.1319822424087663</v>
      </c>
      <c r="BL49" s="145">
        <v>0.13199537144361606</v>
      </c>
      <c r="BM49" s="145">
        <v>0.13201670107508748</v>
      </c>
      <c r="BN49" s="145">
        <v>0.13204936890631211</v>
      </c>
      <c r="BO49" s="145">
        <v>0.13210419044602223</v>
      </c>
      <c r="BP49" s="145">
        <v>0.13217251806032135</v>
      </c>
      <c r="BQ49" s="145">
        <v>0.13224116836358424</v>
      </c>
      <c r="BR49" s="145">
        <v>0.13228183503839702</v>
      </c>
      <c r="BS49" s="145">
        <v>0.13234570958864667</v>
      </c>
      <c r="BT49" s="21">
        <v>0.13242529556616248</v>
      </c>
      <c r="BU49" s="21">
        <v>0.1324929542605264</v>
      </c>
      <c r="BV49" s="145"/>
    </row>
    <row r="50" spans="2:74" s="6" customFormat="1" x14ac:dyDescent="0.25">
      <c r="B50" s="142"/>
      <c r="C50" s="143">
        <v>0.01</v>
      </c>
      <c r="D50" s="144"/>
      <c r="E50" s="21"/>
      <c r="F50" s="21"/>
      <c r="G50" s="21"/>
      <c r="H50" s="21"/>
      <c r="I50" s="21"/>
      <c r="J50" s="21"/>
      <c r="K50" s="21"/>
      <c r="L50" s="21"/>
      <c r="M50" s="21"/>
      <c r="N50" s="21"/>
      <c r="O50" s="21"/>
      <c r="P50" s="21"/>
      <c r="Q50" s="21"/>
      <c r="R50" s="21"/>
      <c r="S50" s="21"/>
      <c r="T50" s="21"/>
      <c r="U50" s="21"/>
      <c r="V50" s="21"/>
      <c r="W50" s="21"/>
      <c r="X50" s="21"/>
      <c r="Y50" s="21"/>
      <c r="Z50" s="21" t="e">
        <v>#REF!</v>
      </c>
      <c r="AA50" s="21" t="e">
        <v>#REF!</v>
      </c>
      <c r="AB50" s="21">
        <v>0.13537972591824157</v>
      </c>
      <c r="AC50" s="21">
        <v>0.13453169303314036</v>
      </c>
      <c r="AD50" s="21">
        <v>0.13414263371306182</v>
      </c>
      <c r="AE50" s="21">
        <v>0.13335375757503357</v>
      </c>
      <c r="AF50" s="21">
        <v>0.13322649467884445</v>
      </c>
      <c r="AG50" s="21">
        <v>0.13278433288161479</v>
      </c>
      <c r="AH50" s="21">
        <v>0.13243935940402821</v>
      </c>
      <c r="AI50" s="21">
        <v>0.13221400107737671</v>
      </c>
      <c r="AJ50" s="21">
        <v>0.1320367973896594</v>
      </c>
      <c r="AK50" s="21">
        <v>0.13189653004122662</v>
      </c>
      <c r="AL50" s="21">
        <v>0.13176080941102605</v>
      </c>
      <c r="AM50" s="21">
        <v>0.13165984421033033</v>
      </c>
      <c r="AN50" s="21">
        <v>0.13163628857282295</v>
      </c>
      <c r="AO50" s="21">
        <v>0.13162816695649204</v>
      </c>
      <c r="AP50" s="21">
        <v>0.13163772353719555</v>
      </c>
      <c r="AQ50" s="21">
        <v>0.13167123776234374</v>
      </c>
      <c r="AR50" s="21">
        <v>0.13169302182027096</v>
      </c>
      <c r="AS50" s="21">
        <v>0.1317373756501812</v>
      </c>
      <c r="AT50" s="21">
        <v>0.13176434657468736</v>
      </c>
      <c r="AU50" s="21">
        <v>0.13181884410387282</v>
      </c>
      <c r="AV50" s="21">
        <v>0.13189012393407815</v>
      </c>
      <c r="AW50" s="21">
        <v>0.13192667780763745</v>
      </c>
      <c r="AX50" s="21">
        <v>0.13198284031903368</v>
      </c>
      <c r="AY50" s="21">
        <v>0.1320108260090109</v>
      </c>
      <c r="AZ50" s="21">
        <v>0.13206673978587091</v>
      </c>
      <c r="BA50" s="21">
        <v>0.13214215559941661</v>
      </c>
      <c r="BB50" s="21">
        <v>0.13217510860502216</v>
      </c>
      <c r="BC50" s="21">
        <v>0.13224163616225887</v>
      </c>
      <c r="BD50" s="21">
        <v>0.13229282789699187</v>
      </c>
      <c r="BE50" s="21">
        <v>0.13228354391250668</v>
      </c>
      <c r="BF50" s="21">
        <v>0.13232301282937392</v>
      </c>
      <c r="BG50" s="21">
        <v>0.13235383991177102</v>
      </c>
      <c r="BH50" s="21">
        <v>0.13240498542192392</v>
      </c>
      <c r="BI50" s="21">
        <v>0.13242083840386559</v>
      </c>
      <c r="BJ50" s="21">
        <v>0.13244379226984704</v>
      </c>
      <c r="BK50" s="21">
        <v>0.13246950759202647</v>
      </c>
      <c r="BL50" s="145">
        <v>0.1325011433504116</v>
      </c>
      <c r="BM50" s="145">
        <v>0.13253874836477797</v>
      </c>
      <c r="BN50" s="145">
        <v>0.13259172336210459</v>
      </c>
      <c r="BO50" s="145">
        <v>0.13266522791037516</v>
      </c>
      <c r="BP50" s="145">
        <v>0.13275201520949623</v>
      </c>
      <c r="BQ50" s="145">
        <v>0.13284032248063427</v>
      </c>
      <c r="BR50" s="145">
        <v>0.13289798939672035</v>
      </c>
      <c r="BS50" s="145">
        <v>0.13297970101077075</v>
      </c>
      <c r="BT50" s="21">
        <v>0.13307708510303343</v>
      </c>
      <c r="BU50" s="21">
        <v>0.13316452021718336</v>
      </c>
      <c r="BV50" s="145"/>
    </row>
    <row r="51" spans="2:74" s="6" customFormat="1" ht="15.75" thickBot="1" x14ac:dyDescent="0.3">
      <c r="B51" s="139"/>
      <c r="C51" s="24">
        <v>7.0000000000000001E-3</v>
      </c>
      <c r="D51" s="25"/>
      <c r="E51" s="26"/>
      <c r="F51" s="26"/>
      <c r="G51" s="26"/>
      <c r="H51" s="26"/>
      <c r="I51" s="26"/>
      <c r="J51" s="26"/>
      <c r="K51" s="26"/>
      <c r="L51" s="26"/>
      <c r="M51" s="26"/>
      <c r="N51" s="26"/>
      <c r="O51" s="26"/>
      <c r="P51" s="26"/>
      <c r="Q51" s="26"/>
      <c r="R51" s="26"/>
      <c r="S51" s="26"/>
      <c r="T51" s="26"/>
      <c r="U51" s="26"/>
      <c r="V51" s="26"/>
      <c r="W51" s="26"/>
      <c r="X51" s="26"/>
      <c r="Y51" s="26"/>
      <c r="Z51" s="26" t="e">
        <v>#REF!</v>
      </c>
      <c r="AA51" s="26" t="e">
        <v>#REF!</v>
      </c>
      <c r="AB51" s="26">
        <v>0.13537972591824157</v>
      </c>
      <c r="AC51" s="26">
        <v>0.13453169303314036</v>
      </c>
      <c r="AD51" s="26">
        <v>0.13414263371306182</v>
      </c>
      <c r="AE51" s="26">
        <v>0.13335375757503357</v>
      </c>
      <c r="AF51" s="26">
        <v>0.133239205573669</v>
      </c>
      <c r="AG51" s="26">
        <v>0.13278091568882039</v>
      </c>
      <c r="AH51" s="26">
        <v>0.13243547750676071</v>
      </c>
      <c r="AI51" s="26">
        <v>0.13223330927212762</v>
      </c>
      <c r="AJ51" s="26">
        <v>0.13209683326833005</v>
      </c>
      <c r="AK51" s="26">
        <v>0.13198210436035396</v>
      </c>
      <c r="AL51" s="26">
        <v>0.13188273720142035</v>
      </c>
      <c r="AM51" s="26">
        <v>0.13180571050161224</v>
      </c>
      <c r="AN51" s="26">
        <v>0.13180732869044565</v>
      </c>
      <c r="AO51" s="26">
        <v>0.13182311669476107</v>
      </c>
      <c r="AP51" s="26">
        <v>0.13184783439223174</v>
      </c>
      <c r="AQ51" s="26">
        <v>0.13192059990219834</v>
      </c>
      <c r="AR51" s="26">
        <v>0.13197180415200846</v>
      </c>
      <c r="AS51" s="26">
        <v>0.13203706336362453</v>
      </c>
      <c r="AT51" s="26">
        <v>0.13208505420349106</v>
      </c>
      <c r="AU51" s="26">
        <v>0.13216102385104633</v>
      </c>
      <c r="AV51" s="26">
        <v>0.13225397665985641</v>
      </c>
      <c r="AW51" s="26">
        <v>0.13231244921238783</v>
      </c>
      <c r="AX51" s="26">
        <v>0.13239062212141678</v>
      </c>
      <c r="AY51" s="26">
        <v>0.13244051504204146</v>
      </c>
      <c r="AZ51" s="26">
        <v>0.13251814331641523</v>
      </c>
      <c r="BA51" s="26">
        <v>0.1326151936818066</v>
      </c>
      <c r="BB51" s="26">
        <v>0.13266982607358274</v>
      </c>
      <c r="BC51" s="26">
        <v>0.13275805902371493</v>
      </c>
      <c r="BD51" s="26">
        <v>0.13283042859389316</v>
      </c>
      <c r="BE51" s="26">
        <v>0.13284237218326969</v>
      </c>
      <c r="BF51" s="26">
        <v>0.13290286301490553</v>
      </c>
      <c r="BG51" s="26">
        <v>0.13295353709381591</v>
      </c>
      <c r="BH51" s="26">
        <v>0.13302482495474646</v>
      </c>
      <c r="BI51" s="26">
        <v>0.13306022451295815</v>
      </c>
      <c r="BJ51" s="26">
        <v>0.13310230268139417</v>
      </c>
      <c r="BK51" s="26">
        <v>0.13314698885246215</v>
      </c>
      <c r="BL51" s="27">
        <v>0.13319756652086184</v>
      </c>
      <c r="BM51" s="27">
        <v>0.13325440865867169</v>
      </c>
      <c r="BN51" s="27">
        <v>0.13332641821708846</v>
      </c>
      <c r="BO51" s="27">
        <v>0.13341901674872028</v>
      </c>
      <c r="BP51" s="27">
        <v>0.13352497026688567</v>
      </c>
      <c r="BQ51" s="27">
        <v>0.13363283346711388</v>
      </c>
      <c r="BR51" s="27">
        <v>0.1337099873885613</v>
      </c>
      <c r="BS51" s="27">
        <v>0.13381101102426474</v>
      </c>
      <c r="BT51" s="26">
        <v>0.1339272855855233</v>
      </c>
      <c r="BU51" s="26">
        <v>0.13403353197962903</v>
      </c>
      <c r="BV51" s="27"/>
    </row>
    <row r="53" spans="2:74" ht="15.75" thickBot="1" x14ac:dyDescent="0.3">
      <c r="B53" s="50" t="s">
        <v>22</v>
      </c>
    </row>
    <row r="54" spans="2:74" s="6" customFormat="1" ht="15.75" thickBot="1" x14ac:dyDescent="0.3">
      <c r="B54" s="99"/>
      <c r="C54" s="100"/>
      <c r="D54" s="8">
        <v>2000</v>
      </c>
      <c r="E54" s="9">
        <v>2001</v>
      </c>
      <c r="F54" s="9">
        <v>2002</v>
      </c>
      <c r="G54" s="9">
        <v>2003</v>
      </c>
      <c r="H54" s="9">
        <v>2004</v>
      </c>
      <c r="I54" s="9">
        <v>2005</v>
      </c>
      <c r="J54" s="9">
        <v>2006</v>
      </c>
      <c r="K54" s="9">
        <v>2007</v>
      </c>
      <c r="L54" s="9">
        <v>2008</v>
      </c>
      <c r="M54" s="9">
        <v>2009</v>
      </c>
      <c r="N54" s="9">
        <v>2010</v>
      </c>
      <c r="O54" s="9">
        <v>2011</v>
      </c>
      <c r="P54" s="9">
        <v>2012</v>
      </c>
      <c r="Q54" s="9">
        <v>2013</v>
      </c>
      <c r="R54" s="9">
        <v>2014</v>
      </c>
      <c r="S54" s="9">
        <v>2015</v>
      </c>
      <c r="T54" s="9">
        <v>2016</v>
      </c>
      <c r="U54" s="9">
        <v>2017</v>
      </c>
      <c r="V54" s="9">
        <v>2018</v>
      </c>
      <c r="W54" s="9">
        <v>2019</v>
      </c>
      <c r="X54" s="9">
        <v>2020</v>
      </c>
      <c r="Y54" s="9">
        <v>2021</v>
      </c>
      <c r="Z54" s="9">
        <v>2022</v>
      </c>
      <c r="AA54" s="9">
        <v>2023</v>
      </c>
      <c r="AB54" s="9">
        <v>2024</v>
      </c>
      <c r="AC54" s="9">
        <v>2025</v>
      </c>
      <c r="AD54" s="9">
        <v>2026</v>
      </c>
      <c r="AE54" s="9">
        <v>2027</v>
      </c>
      <c r="AF54" s="9">
        <v>2028</v>
      </c>
      <c r="AG54" s="9">
        <v>2029</v>
      </c>
      <c r="AH54" s="9">
        <v>2030</v>
      </c>
      <c r="AI54" s="9">
        <v>2031</v>
      </c>
      <c r="AJ54" s="9">
        <v>2032</v>
      </c>
      <c r="AK54" s="9">
        <v>2033</v>
      </c>
      <c r="AL54" s="9">
        <v>2034</v>
      </c>
      <c r="AM54" s="9">
        <v>2035</v>
      </c>
      <c r="AN54" s="9">
        <v>2036</v>
      </c>
      <c r="AO54" s="9">
        <v>2037</v>
      </c>
      <c r="AP54" s="9">
        <v>2038</v>
      </c>
      <c r="AQ54" s="9">
        <v>2039</v>
      </c>
      <c r="AR54" s="9">
        <v>2040</v>
      </c>
      <c r="AS54" s="9">
        <v>2041</v>
      </c>
      <c r="AT54" s="9">
        <v>2042</v>
      </c>
      <c r="AU54" s="9">
        <v>2043</v>
      </c>
      <c r="AV54" s="9">
        <v>2044</v>
      </c>
      <c r="AW54" s="9">
        <v>2045</v>
      </c>
      <c r="AX54" s="9">
        <v>2046</v>
      </c>
      <c r="AY54" s="9">
        <v>2047</v>
      </c>
      <c r="AZ54" s="9">
        <v>2048</v>
      </c>
      <c r="BA54" s="9">
        <v>2049</v>
      </c>
      <c r="BB54" s="9">
        <v>2050</v>
      </c>
      <c r="BC54" s="9">
        <v>2051</v>
      </c>
      <c r="BD54" s="9">
        <v>2052</v>
      </c>
      <c r="BE54" s="9">
        <v>2053</v>
      </c>
      <c r="BF54" s="9">
        <v>2054</v>
      </c>
      <c r="BG54" s="9">
        <v>2055</v>
      </c>
      <c r="BH54" s="9">
        <v>2056</v>
      </c>
      <c r="BI54" s="9">
        <v>2057</v>
      </c>
      <c r="BJ54" s="9">
        <v>2058</v>
      </c>
      <c r="BK54" s="9">
        <v>2059</v>
      </c>
      <c r="BL54" s="9">
        <v>2060</v>
      </c>
      <c r="BM54" s="9">
        <v>2061</v>
      </c>
      <c r="BN54" s="9">
        <v>2062</v>
      </c>
      <c r="BO54" s="9">
        <v>2063</v>
      </c>
      <c r="BP54" s="9">
        <v>2064</v>
      </c>
      <c r="BQ54" s="9">
        <v>2065</v>
      </c>
      <c r="BR54" s="9">
        <v>2066</v>
      </c>
      <c r="BS54" s="9">
        <v>2067</v>
      </c>
      <c r="BT54" s="9">
        <v>2068</v>
      </c>
      <c r="BU54" s="9">
        <v>2069</v>
      </c>
      <c r="BV54" s="51"/>
    </row>
    <row r="55" spans="2:74" s="6" customFormat="1" x14ac:dyDescent="0.25">
      <c r="B55" s="142" t="str">
        <f>B47</f>
        <v>Ressources, en % du PIB</v>
      </c>
      <c r="C55" s="52" t="s">
        <v>23</v>
      </c>
      <c r="D55" s="144"/>
      <c r="E55" s="21"/>
      <c r="F55" s="21"/>
      <c r="G55" s="21"/>
      <c r="H55" s="21"/>
      <c r="I55" s="21"/>
      <c r="J55" s="21"/>
      <c r="K55" s="21"/>
      <c r="L55" s="21"/>
      <c r="M55" s="21"/>
      <c r="N55" s="21"/>
      <c r="O55" s="21"/>
      <c r="P55" s="21"/>
      <c r="Q55" s="21"/>
      <c r="R55" s="21"/>
      <c r="S55" s="21"/>
      <c r="T55" s="21"/>
      <c r="U55" s="21"/>
      <c r="V55" s="21"/>
      <c r="W55" s="21"/>
      <c r="X55" s="21"/>
      <c r="Y55" s="21"/>
      <c r="Z55" s="21"/>
      <c r="AA55" s="21" t="e">
        <v>#REF!</v>
      </c>
      <c r="AB55" s="21" t="e">
        <v>#REF!</v>
      </c>
      <c r="AC55" s="21" t="e">
        <v>#REF!</v>
      </c>
      <c r="AD55" s="21" t="e">
        <v>#REF!</v>
      </c>
      <c r="AE55" s="21" t="e">
        <v>#REF!</v>
      </c>
      <c r="AF55" s="21" t="e">
        <v>#REF!</v>
      </c>
      <c r="AG55" s="21" t="e">
        <v>#REF!</v>
      </c>
      <c r="AH55" s="21" t="e">
        <v>#REF!</v>
      </c>
      <c r="AI55" s="21" t="e">
        <v>#REF!</v>
      </c>
      <c r="AJ55" s="21" t="e">
        <v>#REF!</v>
      </c>
      <c r="AK55" s="21" t="e">
        <v>#REF!</v>
      </c>
      <c r="AL55" s="21" t="e">
        <v>#REF!</v>
      </c>
      <c r="AM55" s="21" t="e">
        <v>#REF!</v>
      </c>
      <c r="AN55" s="21" t="e">
        <v>#REF!</v>
      </c>
      <c r="AO55" s="21" t="e">
        <v>#REF!</v>
      </c>
      <c r="AP55" s="21" t="e">
        <v>#REF!</v>
      </c>
      <c r="AQ55" s="21" t="e">
        <v>#REF!</v>
      </c>
      <c r="AR55" s="21" t="e">
        <v>#REF!</v>
      </c>
      <c r="AS55" s="21" t="e">
        <v>#REF!</v>
      </c>
      <c r="AT55" s="21" t="e">
        <v>#REF!</v>
      </c>
      <c r="AU55" s="21" t="e">
        <v>#REF!</v>
      </c>
      <c r="AV55" s="21" t="e">
        <v>#REF!</v>
      </c>
      <c r="AW55" s="21" t="e">
        <v>#REF!</v>
      </c>
      <c r="AX55" s="21" t="e">
        <v>#REF!</v>
      </c>
      <c r="AY55" s="21" t="e">
        <v>#REF!</v>
      </c>
      <c r="AZ55" s="21" t="e">
        <v>#REF!</v>
      </c>
      <c r="BA55" s="21" t="e">
        <v>#REF!</v>
      </c>
      <c r="BB55" s="21" t="e">
        <v>#REF!</v>
      </c>
      <c r="BC55" s="21" t="e">
        <v>#REF!</v>
      </c>
      <c r="BD55" s="21" t="e">
        <v>#REF!</v>
      </c>
      <c r="BE55" s="21" t="e">
        <v>#REF!</v>
      </c>
      <c r="BF55" s="21" t="e">
        <v>#REF!</v>
      </c>
      <c r="BG55" s="21" t="e">
        <v>#REF!</v>
      </c>
      <c r="BH55" s="21" t="e">
        <v>#REF!</v>
      </c>
      <c r="BI55" s="21" t="e">
        <v>#REF!</v>
      </c>
      <c r="BJ55" s="21" t="e">
        <v>#REF!</v>
      </c>
      <c r="BK55" s="21" t="e">
        <v>#REF!</v>
      </c>
      <c r="BL55" s="145" t="e">
        <v>#REF!</v>
      </c>
      <c r="BM55" s="145" t="e">
        <v>#REF!</v>
      </c>
      <c r="BN55" s="145" t="e">
        <v>#REF!</v>
      </c>
      <c r="BO55" s="145" t="e">
        <v>#REF!</v>
      </c>
      <c r="BP55" s="145" t="e">
        <v>#REF!</v>
      </c>
      <c r="BQ55" s="145" t="e">
        <v>#REF!</v>
      </c>
      <c r="BR55" s="145" t="e">
        <v>#REF!</v>
      </c>
      <c r="BS55" s="145" t="e">
        <v>#REF!</v>
      </c>
      <c r="BT55" s="21" t="e">
        <v>#REF!</v>
      </c>
      <c r="BU55" s="21" t="e">
        <v>#REF!</v>
      </c>
      <c r="BV55" s="145"/>
    </row>
    <row r="56" spans="2:74" s="6" customFormat="1" ht="15.75" thickBot="1" x14ac:dyDescent="0.3">
      <c r="B56" s="139"/>
      <c r="C56" s="56" t="s">
        <v>24</v>
      </c>
      <c r="D56" s="25"/>
      <c r="E56" s="26"/>
      <c r="F56" s="26"/>
      <c r="G56" s="26"/>
      <c r="H56" s="26"/>
      <c r="I56" s="26"/>
      <c r="J56" s="26"/>
      <c r="K56" s="26"/>
      <c r="L56" s="26"/>
      <c r="M56" s="26"/>
      <c r="N56" s="26"/>
      <c r="O56" s="26"/>
      <c r="P56" s="26"/>
      <c r="Q56" s="26"/>
      <c r="R56" s="26"/>
      <c r="S56" s="26"/>
      <c r="T56" s="26"/>
      <c r="U56" s="26"/>
      <c r="V56" s="26"/>
      <c r="W56" s="26"/>
      <c r="X56" s="26"/>
      <c r="Y56" s="26"/>
      <c r="Z56" s="26"/>
      <c r="AA56" s="26" t="e">
        <v>#REF!</v>
      </c>
      <c r="AB56" s="26" t="e">
        <v>#REF!</v>
      </c>
      <c r="AC56" s="26" t="e">
        <v>#REF!</v>
      </c>
      <c r="AD56" s="26" t="e">
        <v>#REF!</v>
      </c>
      <c r="AE56" s="26" t="e">
        <v>#REF!</v>
      </c>
      <c r="AF56" s="26" t="e">
        <v>#REF!</v>
      </c>
      <c r="AG56" s="26" t="e">
        <v>#REF!</v>
      </c>
      <c r="AH56" s="26" t="e">
        <v>#REF!</v>
      </c>
      <c r="AI56" s="26" t="e">
        <v>#REF!</v>
      </c>
      <c r="AJ56" s="26" t="e">
        <v>#REF!</v>
      </c>
      <c r="AK56" s="26" t="e">
        <v>#REF!</v>
      </c>
      <c r="AL56" s="26" t="e">
        <v>#REF!</v>
      </c>
      <c r="AM56" s="26" t="e">
        <v>#REF!</v>
      </c>
      <c r="AN56" s="26" t="e">
        <v>#REF!</v>
      </c>
      <c r="AO56" s="26" t="e">
        <v>#REF!</v>
      </c>
      <c r="AP56" s="26" t="e">
        <v>#REF!</v>
      </c>
      <c r="AQ56" s="26" t="e">
        <v>#REF!</v>
      </c>
      <c r="AR56" s="26" t="e">
        <v>#REF!</v>
      </c>
      <c r="AS56" s="26" t="e">
        <v>#REF!</v>
      </c>
      <c r="AT56" s="26" t="e">
        <v>#REF!</v>
      </c>
      <c r="AU56" s="26" t="e">
        <v>#REF!</v>
      </c>
      <c r="AV56" s="26" t="e">
        <v>#REF!</v>
      </c>
      <c r="AW56" s="26" t="e">
        <v>#REF!</v>
      </c>
      <c r="AX56" s="26" t="e">
        <v>#REF!</v>
      </c>
      <c r="AY56" s="26" t="e">
        <v>#REF!</v>
      </c>
      <c r="AZ56" s="26" t="e">
        <v>#REF!</v>
      </c>
      <c r="BA56" s="26" t="e">
        <v>#REF!</v>
      </c>
      <c r="BB56" s="26" t="e">
        <v>#REF!</v>
      </c>
      <c r="BC56" s="26" t="e">
        <v>#REF!</v>
      </c>
      <c r="BD56" s="26" t="e">
        <v>#REF!</v>
      </c>
      <c r="BE56" s="26" t="e">
        <v>#REF!</v>
      </c>
      <c r="BF56" s="26" t="e">
        <v>#REF!</v>
      </c>
      <c r="BG56" s="26" t="e">
        <v>#REF!</v>
      </c>
      <c r="BH56" s="26" t="e">
        <v>#REF!</v>
      </c>
      <c r="BI56" s="26" t="e">
        <v>#REF!</v>
      </c>
      <c r="BJ56" s="26" t="e">
        <v>#REF!</v>
      </c>
      <c r="BK56" s="26" t="e">
        <v>#REF!</v>
      </c>
      <c r="BL56" s="27" t="e">
        <v>#REF!</v>
      </c>
      <c r="BM56" s="27" t="e">
        <v>#REF!</v>
      </c>
      <c r="BN56" s="27" t="e">
        <v>#REF!</v>
      </c>
      <c r="BO56" s="27" t="e">
        <v>#REF!</v>
      </c>
      <c r="BP56" s="27" t="e">
        <v>#REF!</v>
      </c>
      <c r="BQ56" s="27" t="e">
        <v>#REF!</v>
      </c>
      <c r="BR56" s="27" t="e">
        <v>#REF!</v>
      </c>
      <c r="BS56" s="27" t="e">
        <v>#REF!</v>
      </c>
      <c r="BT56" s="26" t="e">
        <v>#REF!</v>
      </c>
      <c r="BU56" s="26" t="e">
        <v>#REF!</v>
      </c>
      <c r="BV56" s="27"/>
    </row>
  </sheetData>
  <mergeCells count="6">
    <mergeCell ref="B4:C4"/>
    <mergeCell ref="B5:B6"/>
    <mergeCell ref="B46:C46"/>
    <mergeCell ref="B47:B51"/>
    <mergeCell ref="B54:C54"/>
    <mergeCell ref="B55:B56"/>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56"/>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46" t="s">
        <v>65</v>
      </c>
      <c r="B1" s="147"/>
    </row>
    <row r="2" spans="1:74" ht="15.75" x14ac:dyDescent="0.25">
      <c r="A2" s="113" t="s">
        <v>26</v>
      </c>
      <c r="B2" s="38"/>
    </row>
    <row r="3" spans="1:74" customFormat="1" ht="15.75" thickBot="1" x14ac:dyDescent="0.3">
      <c r="C3" s="4"/>
      <c r="V3" s="40"/>
    </row>
    <row r="4" spans="1:74" s="6" customFormat="1" ht="15.75" thickBot="1" x14ac:dyDescent="0.3">
      <c r="B4" s="99"/>
      <c r="C4" s="10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4" s="6" customFormat="1" ht="15" customHeight="1" x14ac:dyDescent="0.25">
      <c r="B5" s="101" t="s">
        <v>55</v>
      </c>
      <c r="C5" s="41" t="s">
        <v>19</v>
      </c>
      <c r="D5" s="42"/>
      <c r="E5" s="15"/>
      <c r="F5" s="15">
        <v>2.7177786144639698E-3</v>
      </c>
      <c r="G5" s="15">
        <v>4.3460547621453072E-3</v>
      </c>
      <c r="H5" s="15">
        <v>3.7071425613463271E-3</v>
      </c>
      <c r="I5" s="15">
        <v>1.270402022039957E-3</v>
      </c>
      <c r="J5" s="15">
        <v>1.9102087700972187E-3</v>
      </c>
      <c r="K5" s="15">
        <v>7.9028340317473245E-4</v>
      </c>
      <c r="L5" s="15">
        <v>-4.0106231867868825E-4</v>
      </c>
      <c r="M5" s="15">
        <v>-4.6174631996580562E-3</v>
      </c>
      <c r="N5" s="15">
        <v>-7.1129545152295859E-3</v>
      </c>
      <c r="O5" s="15">
        <v>-6.4320129017634564E-3</v>
      </c>
      <c r="P5" s="15">
        <v>-5.391033660585326E-3</v>
      </c>
      <c r="Q5" s="15">
        <v>-3.4623044761107891E-3</v>
      </c>
      <c r="R5" s="15">
        <v>-3.2467808792577824E-3</v>
      </c>
      <c r="S5" s="15">
        <v>-2.9101812397513138E-3</v>
      </c>
      <c r="T5" s="15">
        <v>-2.16809904531301E-3</v>
      </c>
      <c r="U5" s="15">
        <v>-4.1580221353773594E-4</v>
      </c>
      <c r="V5" s="15">
        <v>-1.0582289924643551E-3</v>
      </c>
      <c r="W5" s="15">
        <v>-1.9806077853748438E-4</v>
      </c>
      <c r="X5" s="15">
        <v>-6.1939449730179785E-3</v>
      </c>
      <c r="Y5" s="15">
        <v>9.5420187860212335E-5</v>
      </c>
      <c r="Z5" s="15">
        <v>1.7867066549187849E-3</v>
      </c>
      <c r="AA5" s="15">
        <v>1.3450230943454489E-3</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4" s="6" customFormat="1" ht="15.75" thickBot="1" x14ac:dyDescent="0.3">
      <c r="B6" s="102"/>
      <c r="C6" s="45" t="s">
        <v>20</v>
      </c>
      <c r="D6" s="25"/>
      <c r="E6" s="26"/>
      <c r="F6" s="26"/>
      <c r="G6" s="26"/>
      <c r="H6" s="26"/>
      <c r="I6" s="26"/>
      <c r="J6" s="26"/>
      <c r="K6" s="26"/>
      <c r="L6" s="26"/>
      <c r="M6" s="26"/>
      <c r="N6" s="26"/>
      <c r="O6" s="26"/>
      <c r="P6" s="26"/>
      <c r="Q6" s="26"/>
      <c r="R6" s="26"/>
      <c r="S6" s="26"/>
      <c r="T6" s="26"/>
      <c r="U6" s="26"/>
      <c r="V6" s="26"/>
      <c r="W6" s="26"/>
      <c r="X6" s="26"/>
      <c r="Y6" s="26"/>
      <c r="Z6" s="26"/>
      <c r="AA6" s="26">
        <v>1.3450230943454489E-3</v>
      </c>
      <c r="AB6" s="26">
        <v>-2.0826697736624211E-3</v>
      </c>
      <c r="AC6" s="26">
        <v>-3.6031807283089246E-3</v>
      </c>
      <c r="AD6" s="26">
        <v>-3.6026974011285906E-3</v>
      </c>
      <c r="AE6" s="26">
        <v>-3.8599183383845326E-3</v>
      </c>
      <c r="AF6" s="26">
        <v>-3.6265619803162175E-3</v>
      </c>
      <c r="AG6" s="26">
        <v>-3.9015670975464101E-3</v>
      </c>
      <c r="AH6" s="26">
        <v>-4.0790019559675816E-3</v>
      </c>
      <c r="AI6" s="26">
        <v>-4.2893152773043342E-3</v>
      </c>
      <c r="AJ6" s="26">
        <v>-4.3564969222639471E-3</v>
      </c>
      <c r="AK6" s="26">
        <v>-4.8541801473516166E-3</v>
      </c>
      <c r="AL6" s="26">
        <v>-5.2837609218701898E-3</v>
      </c>
      <c r="AM6" s="26">
        <v>-5.5723833016022017E-3</v>
      </c>
      <c r="AN6" s="26">
        <v>-5.8133167563474142E-3</v>
      </c>
      <c r="AO6" s="26">
        <v>-6.0884472697075587E-3</v>
      </c>
      <c r="AP6" s="26">
        <v>-6.2464110344703505E-3</v>
      </c>
      <c r="AQ6" s="26">
        <v>-6.2984552794601023E-3</v>
      </c>
      <c r="AR6" s="26">
        <v>-6.3329839329144821E-3</v>
      </c>
      <c r="AS6" s="26">
        <v>-6.3775906975574448E-3</v>
      </c>
      <c r="AT6" s="26">
        <v>-6.504956643185511E-3</v>
      </c>
      <c r="AU6" s="26">
        <v>-6.6669271255163365E-3</v>
      </c>
      <c r="AV6" s="26">
        <v>-6.8520434617099779E-3</v>
      </c>
      <c r="AW6" s="26">
        <v>-7.0659997295868804E-3</v>
      </c>
      <c r="AX6" s="26">
        <v>-7.2980547367585968E-3</v>
      </c>
      <c r="AY6" s="26">
        <v>-7.4628450875201813E-3</v>
      </c>
      <c r="AZ6" s="26">
        <v>-7.5509030535534927E-3</v>
      </c>
      <c r="BA6" s="26">
        <v>-7.6065784027781191E-3</v>
      </c>
      <c r="BB6" s="26">
        <v>-7.8289466545693742E-3</v>
      </c>
      <c r="BC6" s="26">
        <v>-7.9381592983750193E-3</v>
      </c>
      <c r="BD6" s="26">
        <v>-8.0097785334866389E-3</v>
      </c>
      <c r="BE6" s="26">
        <v>-8.1151786711044227E-3</v>
      </c>
      <c r="BF6" s="26">
        <v>-8.1346203462022426E-3</v>
      </c>
      <c r="BG6" s="26">
        <v>-8.0683089327107382E-3</v>
      </c>
      <c r="BH6" s="26">
        <v>-7.9707636020534545E-3</v>
      </c>
      <c r="BI6" s="26">
        <v>-7.8184701488649699E-3</v>
      </c>
      <c r="BJ6" s="26">
        <v>-7.6469018517553444E-3</v>
      </c>
      <c r="BK6" s="26">
        <v>-7.4189947123171202E-3</v>
      </c>
      <c r="BL6" s="27">
        <v>-7.2449705449492002E-3</v>
      </c>
      <c r="BM6" s="27">
        <v>-7.1234928684799775E-3</v>
      </c>
      <c r="BN6" s="27">
        <v>-7.0320626449719426E-3</v>
      </c>
      <c r="BO6" s="27">
        <v>-6.9782682931489592E-3</v>
      </c>
      <c r="BP6" s="27">
        <v>-6.9955140059824727E-3</v>
      </c>
      <c r="BQ6" s="27">
        <v>-7.1198594628464895E-3</v>
      </c>
      <c r="BR6" s="27">
        <v>-7.2570416524594117E-3</v>
      </c>
      <c r="BS6" s="27">
        <v>-7.3590023913324559E-3</v>
      </c>
      <c r="BT6" s="26">
        <v>-7.4586996576356673E-3</v>
      </c>
      <c r="BU6" s="26">
        <v>-7.6083580383563415E-3</v>
      </c>
      <c r="BV6" s="28">
        <v>-7.8338606648642173E-3</v>
      </c>
    </row>
    <row r="7" spans="1:74" x14ac:dyDescent="0.25">
      <c r="B7" s="46"/>
      <c r="C7" s="30"/>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row>
    <row r="8" spans="1:74" x14ac:dyDescent="0.25">
      <c r="B8" s="141" t="s">
        <v>50</v>
      </c>
      <c r="C8" s="30"/>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1:74" x14ac:dyDescent="0.25">
      <c r="B9" s="141" t="s">
        <v>56</v>
      </c>
      <c r="C9" s="30"/>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row>
    <row r="10" spans="1:74" x14ac:dyDescent="0.25">
      <c r="B10" s="141" t="s">
        <v>52</v>
      </c>
      <c r="C10" s="3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1:74" x14ac:dyDescent="0.25">
      <c r="B11" s="141" t="s">
        <v>53</v>
      </c>
      <c r="C11" s="30"/>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row>
    <row r="12" spans="1:74" x14ac:dyDescent="0.25">
      <c r="C12" s="30"/>
      <c r="Y12" s="39"/>
      <c r="BT12" s="48"/>
    </row>
    <row r="13" spans="1:74" ht="15.75" x14ac:dyDescent="0.25">
      <c r="C13" s="30"/>
      <c r="D13" s="49"/>
      <c r="E13" s="49"/>
      <c r="F13" s="148"/>
      <c r="G13" s="49"/>
      <c r="M13" s="49"/>
      <c r="N13" s="49"/>
      <c r="O13" s="49"/>
      <c r="P13" s="49"/>
      <c r="AA13" s="148"/>
      <c r="AH13" s="148"/>
      <c r="BV13" s="148"/>
    </row>
    <row r="14" spans="1:74" x14ac:dyDescent="0.25">
      <c r="C14" s="30"/>
    </row>
    <row r="15" spans="1:74" x14ac:dyDescent="0.25">
      <c r="C15" s="30"/>
    </row>
    <row r="27" spans="3:3" ht="18" customHeight="1" x14ac:dyDescent="0.25"/>
    <row r="31" spans="3:3" x14ac:dyDescent="0.25">
      <c r="C31"/>
    </row>
    <row r="45" spans="2:74" ht="15.75" thickBot="1" x14ac:dyDescent="0.3">
      <c r="B45" s="50" t="s">
        <v>54</v>
      </c>
    </row>
    <row r="46" spans="2:74" s="6" customFormat="1" ht="15.75" thickBot="1" x14ac:dyDescent="0.3">
      <c r="B46" s="99"/>
      <c r="C46" s="100"/>
      <c r="D46" s="8">
        <v>2000</v>
      </c>
      <c r="E46" s="9">
        <v>2001</v>
      </c>
      <c r="F46" s="9">
        <v>2002</v>
      </c>
      <c r="G46" s="9">
        <v>2003</v>
      </c>
      <c r="H46" s="9">
        <v>2004</v>
      </c>
      <c r="I46" s="9">
        <v>2005</v>
      </c>
      <c r="J46" s="9">
        <v>2006</v>
      </c>
      <c r="K46" s="9">
        <v>2007</v>
      </c>
      <c r="L46" s="9">
        <v>2008</v>
      </c>
      <c r="M46" s="9">
        <v>2009</v>
      </c>
      <c r="N46" s="9">
        <v>2010</v>
      </c>
      <c r="O46" s="9">
        <v>2011</v>
      </c>
      <c r="P46" s="9">
        <v>2012</v>
      </c>
      <c r="Q46" s="9">
        <v>2013</v>
      </c>
      <c r="R46" s="9">
        <v>2014</v>
      </c>
      <c r="S46" s="9">
        <v>2015</v>
      </c>
      <c r="T46" s="9">
        <v>2016</v>
      </c>
      <c r="U46" s="9">
        <v>2017</v>
      </c>
      <c r="V46" s="9">
        <v>2018</v>
      </c>
      <c r="W46" s="9">
        <v>2019</v>
      </c>
      <c r="X46" s="9">
        <v>2020</v>
      </c>
      <c r="Y46" s="9">
        <v>2021</v>
      </c>
      <c r="Z46" s="9">
        <v>2022</v>
      </c>
      <c r="AA46" s="9">
        <v>2023</v>
      </c>
      <c r="AB46" s="9">
        <v>2024</v>
      </c>
      <c r="AC46" s="9">
        <v>2025</v>
      </c>
      <c r="AD46" s="9">
        <v>2026</v>
      </c>
      <c r="AE46" s="9">
        <v>2027</v>
      </c>
      <c r="AF46" s="9">
        <v>2028</v>
      </c>
      <c r="AG46" s="9">
        <v>2029</v>
      </c>
      <c r="AH46" s="9">
        <v>2030</v>
      </c>
      <c r="AI46" s="9">
        <v>2031</v>
      </c>
      <c r="AJ46" s="9">
        <v>2032</v>
      </c>
      <c r="AK46" s="9">
        <v>2033</v>
      </c>
      <c r="AL46" s="9">
        <v>2034</v>
      </c>
      <c r="AM46" s="9">
        <v>2035</v>
      </c>
      <c r="AN46" s="9">
        <v>2036</v>
      </c>
      <c r="AO46" s="9">
        <v>2037</v>
      </c>
      <c r="AP46" s="9">
        <v>2038</v>
      </c>
      <c r="AQ46" s="9">
        <v>2039</v>
      </c>
      <c r="AR46" s="9">
        <v>2040</v>
      </c>
      <c r="AS46" s="9">
        <v>2041</v>
      </c>
      <c r="AT46" s="9">
        <v>2042</v>
      </c>
      <c r="AU46" s="9">
        <v>2043</v>
      </c>
      <c r="AV46" s="9">
        <v>2044</v>
      </c>
      <c r="AW46" s="9">
        <v>2045</v>
      </c>
      <c r="AX46" s="9">
        <v>2046</v>
      </c>
      <c r="AY46" s="9">
        <v>2047</v>
      </c>
      <c r="AZ46" s="9">
        <v>2048</v>
      </c>
      <c r="BA46" s="9">
        <v>2049</v>
      </c>
      <c r="BB46" s="9">
        <v>2050</v>
      </c>
      <c r="BC46" s="9">
        <v>2051</v>
      </c>
      <c r="BD46" s="9">
        <v>2052</v>
      </c>
      <c r="BE46" s="9">
        <v>2053</v>
      </c>
      <c r="BF46" s="9">
        <v>2054</v>
      </c>
      <c r="BG46" s="9">
        <v>2055</v>
      </c>
      <c r="BH46" s="9">
        <v>2056</v>
      </c>
      <c r="BI46" s="9">
        <v>2057</v>
      </c>
      <c r="BJ46" s="9">
        <v>2058</v>
      </c>
      <c r="BK46" s="9">
        <v>2059</v>
      </c>
      <c r="BL46" s="9">
        <v>2060</v>
      </c>
      <c r="BM46" s="9">
        <v>2061</v>
      </c>
      <c r="BN46" s="9">
        <v>2062</v>
      </c>
      <c r="BO46" s="9">
        <v>2063</v>
      </c>
      <c r="BP46" s="9">
        <v>2064</v>
      </c>
      <c r="BQ46" s="9">
        <v>2065</v>
      </c>
      <c r="BR46" s="9">
        <v>2066</v>
      </c>
      <c r="BS46" s="9">
        <v>2067</v>
      </c>
      <c r="BT46" s="9">
        <v>2068</v>
      </c>
      <c r="BU46" s="9">
        <v>2069</v>
      </c>
      <c r="BV46" s="51"/>
    </row>
    <row r="47" spans="2:74" s="6" customFormat="1" ht="15" customHeight="1" x14ac:dyDescent="0.25">
      <c r="B47" s="138" t="s">
        <v>49</v>
      </c>
      <c r="C47" s="41" t="s">
        <v>19</v>
      </c>
      <c r="D47" s="42"/>
      <c r="E47" s="15"/>
      <c r="F47" s="15">
        <v>2.7177786144639698E-3</v>
      </c>
      <c r="G47" s="15">
        <v>4.3460547621453072E-3</v>
      </c>
      <c r="H47" s="15">
        <v>3.7055718786834224E-3</v>
      </c>
      <c r="I47" s="15">
        <v>1.268675328385746E-3</v>
      </c>
      <c r="J47" s="15">
        <v>1.4188791294160036E-3</v>
      </c>
      <c r="K47" s="15">
        <v>3.2775100472920426E-4</v>
      </c>
      <c r="L47" s="15">
        <v>-8.8217790728670198E-4</v>
      </c>
      <c r="M47" s="15">
        <v>-5.1409603664435144E-3</v>
      </c>
      <c r="N47" s="15">
        <v>-7.6379175054979986E-3</v>
      </c>
      <c r="O47" s="15">
        <v>-6.9436327179545065E-3</v>
      </c>
      <c r="P47" s="15">
        <v>-5.9523042238268653E-3</v>
      </c>
      <c r="Q47" s="15">
        <v>-4.0227452033957389E-3</v>
      </c>
      <c r="R47" s="15">
        <v>-3.2496960911805595E-3</v>
      </c>
      <c r="S47" s="15">
        <v>-2.9154025809103035E-3</v>
      </c>
      <c r="T47" s="15">
        <v>-2.1680964163184879E-3</v>
      </c>
      <c r="U47" s="15">
        <v>-4.1448469958621503E-4</v>
      </c>
      <c r="V47" s="15">
        <v>-1.0582261493441991E-3</v>
      </c>
      <c r="W47" s="15">
        <v>-1.9805788333157603E-4</v>
      </c>
      <c r="X47" s="15">
        <v>-6.19688076864372E-3</v>
      </c>
      <c r="Y47" s="15">
        <v>4.8464089575567249E-5</v>
      </c>
      <c r="Z47" s="15">
        <v>1.770594214731025E-3</v>
      </c>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43"/>
      <c r="BM47" s="43"/>
      <c r="BN47" s="43"/>
      <c r="BO47" s="43"/>
      <c r="BP47" s="43"/>
      <c r="BQ47" s="43"/>
      <c r="BR47" s="43"/>
      <c r="BS47" s="43"/>
      <c r="BT47" s="15"/>
      <c r="BU47" s="15"/>
      <c r="BV47" s="43"/>
    </row>
    <row r="48" spans="2:74" s="6" customFormat="1" x14ac:dyDescent="0.25">
      <c r="B48" s="142"/>
      <c r="C48" s="143">
        <v>1.6E-2</v>
      </c>
      <c r="D48" s="144"/>
      <c r="E48" s="21"/>
      <c r="F48" s="21"/>
      <c r="G48" s="21"/>
      <c r="H48" s="21"/>
      <c r="I48" s="21"/>
      <c r="J48" s="21"/>
      <c r="K48" s="21"/>
      <c r="L48" s="21"/>
      <c r="M48" s="21"/>
      <c r="N48" s="21"/>
      <c r="O48" s="21"/>
      <c r="P48" s="21"/>
      <c r="Q48" s="21"/>
      <c r="R48" s="21"/>
      <c r="S48" s="21"/>
      <c r="T48" s="21"/>
      <c r="U48" s="21"/>
      <c r="V48" s="21"/>
      <c r="W48" s="21"/>
      <c r="X48" s="21"/>
      <c r="Y48" s="21"/>
      <c r="Z48" s="21" t="e">
        <v>#REF!</v>
      </c>
      <c r="AA48" s="21" t="e">
        <v>#REF!</v>
      </c>
      <c r="AB48" s="21">
        <v>-2.9915096715374678E-3</v>
      </c>
      <c r="AC48" s="21">
        <v>-4.8058838602291487E-3</v>
      </c>
      <c r="AD48" s="21">
        <v>-4.7656634175252399E-3</v>
      </c>
      <c r="AE48" s="21">
        <v>-4.8735632573433385E-3</v>
      </c>
      <c r="AF48" s="21">
        <v>-4.4086456717735978E-3</v>
      </c>
      <c r="AG48" s="21">
        <v>-4.3785134532230707E-3</v>
      </c>
      <c r="AH48" s="21">
        <v>-4.220653170982247E-3</v>
      </c>
      <c r="AI48" s="21">
        <v>-4.0704283627824578E-3</v>
      </c>
      <c r="AJ48" s="21">
        <v>-3.7657145281151105E-3</v>
      </c>
      <c r="AK48" s="21">
        <v>-3.9269639992257077E-3</v>
      </c>
      <c r="AL48" s="21">
        <v>-3.9801335252684367E-3</v>
      </c>
      <c r="AM48" s="21">
        <v>-3.8430954247928029E-3</v>
      </c>
      <c r="AN48" s="21">
        <v>-3.6601984537866505E-3</v>
      </c>
      <c r="AO48" s="21">
        <v>-3.4623316506707524E-3</v>
      </c>
      <c r="AP48" s="21">
        <v>-3.1083598871967377E-3</v>
      </c>
      <c r="AQ48" s="21">
        <v>-2.5902425166870746E-3</v>
      </c>
      <c r="AR48" s="21">
        <v>-2.0438027503579814E-3</v>
      </c>
      <c r="AS48" s="21">
        <v>-1.5588218830674683E-3</v>
      </c>
      <c r="AT48" s="21">
        <v>-1.1353703433060192E-3</v>
      </c>
      <c r="AU48" s="21">
        <v>-7.4552029063307268E-4</v>
      </c>
      <c r="AV48" s="21">
        <v>-3.9259543709424527E-4</v>
      </c>
      <c r="AW48" s="21">
        <v>-5.7875069140650437E-5</v>
      </c>
      <c r="AX48" s="21">
        <v>2.0517766727831677E-4</v>
      </c>
      <c r="AY48" s="21">
        <v>5.1374452093821965E-4</v>
      </c>
      <c r="AZ48" s="21">
        <v>9.0852930660412223E-4</v>
      </c>
      <c r="BA48" s="21">
        <v>1.3590475535228685E-3</v>
      </c>
      <c r="BB48" s="21">
        <v>1.5469335168556142E-3</v>
      </c>
      <c r="BC48" s="21">
        <v>1.8497614825056796E-3</v>
      </c>
      <c r="BD48" s="21">
        <v>2.1777549857397716E-3</v>
      </c>
      <c r="BE48" s="21">
        <v>2.470286553120038E-3</v>
      </c>
      <c r="BF48" s="21">
        <v>2.8378521171471549E-3</v>
      </c>
      <c r="BG48" s="21">
        <v>3.2513730046527523E-3</v>
      </c>
      <c r="BH48" s="21">
        <v>3.6884755209086462E-3</v>
      </c>
      <c r="BI48" s="21">
        <v>4.1650979652280706E-3</v>
      </c>
      <c r="BJ48" s="21">
        <v>4.6395646264839052E-3</v>
      </c>
      <c r="BK48" s="21">
        <v>5.1826030061963568E-3</v>
      </c>
      <c r="BL48" s="145">
        <v>5.6061908111304515E-3</v>
      </c>
      <c r="BM48" s="145">
        <v>5.9712650388612232E-3</v>
      </c>
      <c r="BN48" s="145">
        <v>6.2931029686821571E-3</v>
      </c>
      <c r="BO48" s="145">
        <v>6.5748395516435632E-3</v>
      </c>
      <c r="BP48" s="145">
        <v>6.7822169284080525E-3</v>
      </c>
      <c r="BQ48" s="145">
        <v>6.8489113919587563E-3</v>
      </c>
      <c r="BR48" s="145">
        <v>6.8896262208626852E-3</v>
      </c>
      <c r="BS48" s="145">
        <v>6.9564049529657057E-3</v>
      </c>
      <c r="BT48" s="21">
        <v>7.0340306152261306E-3</v>
      </c>
      <c r="BU48" s="21">
        <v>7.0820650057832751E-3</v>
      </c>
      <c r="BV48" s="145"/>
    </row>
    <row r="49" spans="2:74" s="6" customFormat="1" x14ac:dyDescent="0.25">
      <c r="B49" s="142"/>
      <c r="C49" s="143">
        <v>1.2999999999999999E-2</v>
      </c>
      <c r="D49" s="144"/>
      <c r="E49" s="21"/>
      <c r="F49" s="21"/>
      <c r="G49" s="21"/>
      <c r="H49" s="21"/>
      <c r="I49" s="21"/>
      <c r="J49" s="21"/>
      <c r="K49" s="21"/>
      <c r="L49" s="21"/>
      <c r="M49" s="21"/>
      <c r="N49" s="21"/>
      <c r="O49" s="21"/>
      <c r="P49" s="21"/>
      <c r="Q49" s="21"/>
      <c r="R49" s="21"/>
      <c r="S49" s="21"/>
      <c r="T49" s="21"/>
      <c r="U49" s="21"/>
      <c r="V49" s="21"/>
      <c r="W49" s="21"/>
      <c r="X49" s="21"/>
      <c r="Y49" s="21"/>
      <c r="Z49" s="21" t="e">
        <v>#REF!</v>
      </c>
      <c r="AA49" s="21" t="e">
        <v>#REF!</v>
      </c>
      <c r="AB49" s="21">
        <v>-2.9915096715374678E-3</v>
      </c>
      <c r="AC49" s="21">
        <v>-4.8058838602291487E-3</v>
      </c>
      <c r="AD49" s="21">
        <v>-4.7656634175252399E-3</v>
      </c>
      <c r="AE49" s="21">
        <v>-4.8735632573433385E-3</v>
      </c>
      <c r="AF49" s="21">
        <v>-4.4161234781401326E-3</v>
      </c>
      <c r="AG49" s="21">
        <v>-4.4555923904845696E-3</v>
      </c>
      <c r="AH49" s="21">
        <v>-4.372734673354417E-3</v>
      </c>
      <c r="AI49" s="21">
        <v>-4.3038382008181719E-3</v>
      </c>
      <c r="AJ49" s="21">
        <v>-4.0947581972748393E-3</v>
      </c>
      <c r="AK49" s="21">
        <v>-4.3926737516661318E-3</v>
      </c>
      <c r="AL49" s="21">
        <v>-4.5896066304768057E-3</v>
      </c>
      <c r="AM49" s="21">
        <v>-4.6162374236457804E-3</v>
      </c>
      <c r="AN49" s="21">
        <v>-4.6055982496968906E-3</v>
      </c>
      <c r="AO49" s="21">
        <v>-4.6053551107279322E-3</v>
      </c>
      <c r="AP49" s="21">
        <v>-4.4589228341710696E-3</v>
      </c>
      <c r="AQ49" s="21">
        <v>-4.1796742217353189E-3</v>
      </c>
      <c r="AR49" s="21">
        <v>-3.8818782661436124E-3</v>
      </c>
      <c r="AS49" s="21">
        <v>-3.6046130189923697E-3</v>
      </c>
      <c r="AT49" s="21">
        <v>-3.4094701658687887E-3</v>
      </c>
      <c r="AU49" s="21">
        <v>-3.2404794553897442E-3</v>
      </c>
      <c r="AV49" s="21">
        <v>-3.1167381800069061E-3</v>
      </c>
      <c r="AW49" s="21">
        <v>-3.0114463460389485E-3</v>
      </c>
      <c r="AX49" s="21">
        <v>-2.9655804627315985E-3</v>
      </c>
      <c r="AY49" s="21">
        <v>-2.8368124193876576E-3</v>
      </c>
      <c r="AZ49" s="21">
        <v>-2.6354694303414306E-3</v>
      </c>
      <c r="BA49" s="21">
        <v>-2.3899502829963504E-3</v>
      </c>
      <c r="BB49" s="21">
        <v>-2.3431333493666162E-3</v>
      </c>
      <c r="BC49" s="21">
        <v>-2.2030362409802551E-3</v>
      </c>
      <c r="BD49" s="21">
        <v>-2.0405934635765177E-3</v>
      </c>
      <c r="BE49" s="21">
        <v>-1.9163631579272311E-3</v>
      </c>
      <c r="BF49" s="21">
        <v>-1.6993492226345108E-3</v>
      </c>
      <c r="BG49" s="21">
        <v>-1.4091130537451368E-3</v>
      </c>
      <c r="BH49" s="21">
        <v>-1.1150549798332743E-3</v>
      </c>
      <c r="BI49" s="21">
        <v>-7.7574564211765895E-4</v>
      </c>
      <c r="BJ49" s="21">
        <v>-4.3432562920051043E-4</v>
      </c>
      <c r="BK49" s="21">
        <v>-3.3194036177380815E-5</v>
      </c>
      <c r="BL49" s="145">
        <v>2.7957035943787512E-4</v>
      </c>
      <c r="BM49" s="145">
        <v>5.302187033555672E-4</v>
      </c>
      <c r="BN49" s="145">
        <v>7.4819765556133344E-4</v>
      </c>
      <c r="BO49" s="145">
        <v>9.1430843626902347E-4</v>
      </c>
      <c r="BP49" s="145">
        <v>9.9309325772059531E-4</v>
      </c>
      <c r="BQ49" s="145">
        <v>9.5736802785484354E-4</v>
      </c>
      <c r="BR49" s="145">
        <v>8.8353030410426303E-4</v>
      </c>
      <c r="BS49" s="145">
        <v>8.4619560810691996E-4</v>
      </c>
      <c r="BT49" s="21">
        <v>8.2412214814445162E-4</v>
      </c>
      <c r="BU49" s="21">
        <v>7.4268405172020491E-4</v>
      </c>
      <c r="BV49" s="145"/>
    </row>
    <row r="50" spans="2:74" s="6" customFormat="1" x14ac:dyDescent="0.25">
      <c r="B50" s="142"/>
      <c r="C50" s="143">
        <v>0.01</v>
      </c>
      <c r="D50" s="144"/>
      <c r="E50" s="21"/>
      <c r="F50" s="21"/>
      <c r="G50" s="21"/>
      <c r="H50" s="21"/>
      <c r="I50" s="21"/>
      <c r="J50" s="21"/>
      <c r="K50" s="21"/>
      <c r="L50" s="21"/>
      <c r="M50" s="21"/>
      <c r="N50" s="21"/>
      <c r="O50" s="21"/>
      <c r="P50" s="21"/>
      <c r="Q50" s="21"/>
      <c r="R50" s="21"/>
      <c r="S50" s="21"/>
      <c r="T50" s="21"/>
      <c r="U50" s="21"/>
      <c r="V50" s="21"/>
      <c r="W50" s="21"/>
      <c r="X50" s="21"/>
      <c r="Y50" s="21"/>
      <c r="Z50" s="21" t="e">
        <v>#REF!</v>
      </c>
      <c r="AA50" s="21" t="e">
        <v>#REF!</v>
      </c>
      <c r="AB50" s="21">
        <v>-2.9915096715374678E-3</v>
      </c>
      <c r="AC50" s="21">
        <v>-4.8058838602291487E-3</v>
      </c>
      <c r="AD50" s="21">
        <v>-4.7656634175252399E-3</v>
      </c>
      <c r="AE50" s="21">
        <v>-4.8735632573433385E-3</v>
      </c>
      <c r="AF50" s="21">
        <v>-4.430230905481336E-3</v>
      </c>
      <c r="AG50" s="21">
        <v>-4.5391991477965188E-3</v>
      </c>
      <c r="AH50" s="21">
        <v>-4.5438701851562568E-3</v>
      </c>
      <c r="AI50" s="21">
        <v>-4.5636836338533437E-3</v>
      </c>
      <c r="AJ50" s="21">
        <v>-4.4554278262811109E-3</v>
      </c>
      <c r="AK50" s="21">
        <v>-4.8972693700401193E-3</v>
      </c>
      <c r="AL50" s="21">
        <v>-5.2267192744599456E-3</v>
      </c>
      <c r="AM50" s="21">
        <v>-5.4080421321495153E-3</v>
      </c>
      <c r="AN50" s="21">
        <v>-5.597344873195631E-3</v>
      </c>
      <c r="AO50" s="21">
        <v>-5.7977794379216741E-3</v>
      </c>
      <c r="AP50" s="21">
        <v>-5.8790812582034946E-3</v>
      </c>
      <c r="AQ50" s="21">
        <v>-5.8543285631652286E-3</v>
      </c>
      <c r="AR50" s="21">
        <v>-5.8208751149242122E-3</v>
      </c>
      <c r="AS50" s="21">
        <v>-5.797513988071018E-3</v>
      </c>
      <c r="AT50" s="21">
        <v>-5.8357278969518034E-3</v>
      </c>
      <c r="AU50" s="21">
        <v>-5.8979989886452922E-3</v>
      </c>
      <c r="AV50" s="21">
        <v>-6.0083715139479799E-3</v>
      </c>
      <c r="AW50" s="21">
        <v>-6.130691910688213E-3</v>
      </c>
      <c r="AX50" s="21">
        <v>-6.3199013279664762E-3</v>
      </c>
      <c r="AY50" s="21">
        <v>-6.4101963449450239E-3</v>
      </c>
      <c r="AZ50" s="21">
        <v>-6.414534578346176E-3</v>
      </c>
      <c r="BA50" s="21">
        <v>-6.3685909504971883E-3</v>
      </c>
      <c r="BB50" s="21">
        <v>-6.4850492661300829E-3</v>
      </c>
      <c r="BC50" s="21">
        <v>-6.528760864945915E-3</v>
      </c>
      <c r="BD50" s="21">
        <v>-6.5518270161081527E-3</v>
      </c>
      <c r="BE50" s="21">
        <v>-6.6094776374442665E-3</v>
      </c>
      <c r="BF50" s="21">
        <v>-6.5525788680758645E-3</v>
      </c>
      <c r="BG50" s="21">
        <v>-6.4363034579430767E-3</v>
      </c>
      <c r="BH50" s="21">
        <v>-6.2889961411956297E-3</v>
      </c>
      <c r="BI50" s="21">
        <v>-6.1149785054323835E-3</v>
      </c>
      <c r="BJ50" s="21">
        <v>-5.9161722512375003E-3</v>
      </c>
      <c r="BK50" s="21">
        <v>-5.6558833735905756E-3</v>
      </c>
      <c r="BL50" s="145">
        <v>-5.5099880404749502E-3</v>
      </c>
      <c r="BM50" s="145">
        <v>-5.4084617071919472E-3</v>
      </c>
      <c r="BN50" s="145">
        <v>-5.3340073042081881E-3</v>
      </c>
      <c r="BO50" s="145">
        <v>-5.3219162569876355E-3</v>
      </c>
      <c r="BP50" s="145">
        <v>-5.3511149422055815E-3</v>
      </c>
      <c r="BQ50" s="145">
        <v>-5.5347940062553669E-3</v>
      </c>
      <c r="BR50" s="145">
        <v>-5.7404476445119534E-3</v>
      </c>
      <c r="BS50" s="145">
        <v>-5.9294705807341197E-3</v>
      </c>
      <c r="BT50" s="21">
        <v>-6.0825000078440217E-3</v>
      </c>
      <c r="BU50" s="21">
        <v>-6.2844029323392836E-3</v>
      </c>
      <c r="BV50" s="145"/>
    </row>
    <row r="51" spans="2:74" s="6" customFormat="1" ht="15.75" thickBot="1" x14ac:dyDescent="0.3">
      <c r="B51" s="139"/>
      <c r="C51" s="24">
        <v>7.0000000000000001E-3</v>
      </c>
      <c r="D51" s="25"/>
      <c r="E51" s="26"/>
      <c r="F51" s="26"/>
      <c r="G51" s="26"/>
      <c r="H51" s="26"/>
      <c r="I51" s="26"/>
      <c r="J51" s="26"/>
      <c r="K51" s="26"/>
      <c r="L51" s="26"/>
      <c r="M51" s="26"/>
      <c r="N51" s="26"/>
      <c r="O51" s="26"/>
      <c r="P51" s="26"/>
      <c r="Q51" s="26"/>
      <c r="R51" s="26"/>
      <c r="S51" s="26"/>
      <c r="T51" s="26"/>
      <c r="U51" s="26"/>
      <c r="V51" s="26"/>
      <c r="W51" s="26"/>
      <c r="X51" s="26"/>
      <c r="Y51" s="26"/>
      <c r="Z51" s="26" t="e">
        <v>#REF!</v>
      </c>
      <c r="AA51" s="26" t="e">
        <v>#REF!</v>
      </c>
      <c r="AB51" s="26">
        <v>-2.9915096715374678E-3</v>
      </c>
      <c r="AC51" s="26">
        <v>-4.8058838602291487E-3</v>
      </c>
      <c r="AD51" s="26">
        <v>-4.7656634175252399E-3</v>
      </c>
      <c r="AE51" s="26">
        <v>-4.8735632573433385E-3</v>
      </c>
      <c r="AF51" s="26">
        <v>-4.4395501447121177E-3</v>
      </c>
      <c r="AG51" s="26">
        <v>-4.6028836230741221E-3</v>
      </c>
      <c r="AH51" s="26">
        <v>-4.6726024557939283E-3</v>
      </c>
      <c r="AI51" s="26">
        <v>-4.7619696558851288E-3</v>
      </c>
      <c r="AJ51" s="26">
        <v>-4.7302383682469307E-3</v>
      </c>
      <c r="AK51" s="26">
        <v>-5.304992080061216E-3</v>
      </c>
      <c r="AL51" s="26">
        <v>-5.772603946168714E-3</v>
      </c>
      <c r="AM51" s="26">
        <v>-6.1268710130884529E-3</v>
      </c>
      <c r="AN51" s="26">
        <v>-6.5023307700053934E-3</v>
      </c>
      <c r="AO51" s="26">
        <v>-6.9227540889387207E-3</v>
      </c>
      <c r="AP51" s="26">
        <v>-7.2282943712005943E-3</v>
      </c>
      <c r="AQ51" s="26">
        <v>-7.4263767009828396E-3</v>
      </c>
      <c r="AR51" s="26">
        <v>-7.6405459092075412E-3</v>
      </c>
      <c r="AS51" s="26">
        <v>-7.8852608388641776E-3</v>
      </c>
      <c r="AT51" s="26">
        <v>-8.1841117869081992E-3</v>
      </c>
      <c r="AU51" s="26">
        <v>-8.4912430402762085E-3</v>
      </c>
      <c r="AV51" s="26">
        <v>-8.8383896654163074E-3</v>
      </c>
      <c r="AW51" s="26">
        <v>-9.2051404826966055E-3</v>
      </c>
      <c r="AX51" s="26">
        <v>-9.6255631460312741E-3</v>
      </c>
      <c r="AY51" s="26">
        <v>-9.9630294396594321E-3</v>
      </c>
      <c r="AZ51" s="26">
        <v>-1.021214463513323E-2</v>
      </c>
      <c r="BA51" s="26">
        <v>-1.0376452197056629E-2</v>
      </c>
      <c r="BB51" s="26">
        <v>-1.0689931974283057E-2</v>
      </c>
      <c r="BC51" s="26">
        <v>-1.094566477050235E-2</v>
      </c>
      <c r="BD51" s="26">
        <v>-1.1166763718620965E-2</v>
      </c>
      <c r="BE51" s="26">
        <v>-1.1431805275370077E-2</v>
      </c>
      <c r="BF51" s="26">
        <v>-1.1604435700989596E-2</v>
      </c>
      <c r="BG51" s="26">
        <v>-1.1676513611028227E-2</v>
      </c>
      <c r="BH51" s="26">
        <v>-1.17218002209242E-2</v>
      </c>
      <c r="BI51" s="26">
        <v>-1.1728915439990495E-2</v>
      </c>
      <c r="BJ51" s="26">
        <v>-1.1690064002964046E-2</v>
      </c>
      <c r="BK51" s="26">
        <v>-1.160606639620182E-2</v>
      </c>
      <c r="BL51" s="27">
        <v>-1.1634142444095108E-2</v>
      </c>
      <c r="BM51" s="27">
        <v>-1.1704498182939949E-2</v>
      </c>
      <c r="BN51" s="27">
        <v>-1.1803224262916245E-2</v>
      </c>
      <c r="BO51" s="27">
        <v>-1.193630674218446E-2</v>
      </c>
      <c r="BP51" s="27">
        <v>-1.2141558769743627E-2</v>
      </c>
      <c r="BQ51" s="27">
        <v>-1.2505549974457297E-2</v>
      </c>
      <c r="BR51" s="27">
        <v>-1.2874259382635533E-2</v>
      </c>
      <c r="BS51" s="27">
        <v>-1.3222930402528754E-2</v>
      </c>
      <c r="BT51" s="26">
        <v>-1.3551757272350834E-2</v>
      </c>
      <c r="BU51" s="26">
        <v>-1.3917355732176256E-2</v>
      </c>
      <c r="BV51" s="27"/>
    </row>
    <row r="53" spans="2:74" ht="15.75" thickBot="1" x14ac:dyDescent="0.3">
      <c r="B53" s="50" t="s">
        <v>22</v>
      </c>
    </row>
    <row r="54" spans="2:74" s="6" customFormat="1" ht="15.75" thickBot="1" x14ac:dyDescent="0.3">
      <c r="B54" s="99"/>
      <c r="C54" s="100"/>
      <c r="D54" s="8">
        <v>2000</v>
      </c>
      <c r="E54" s="9">
        <v>2001</v>
      </c>
      <c r="F54" s="9">
        <v>2002</v>
      </c>
      <c r="G54" s="9">
        <v>2003</v>
      </c>
      <c r="H54" s="9">
        <v>2004</v>
      </c>
      <c r="I54" s="9">
        <v>2005</v>
      </c>
      <c r="J54" s="9">
        <v>2006</v>
      </c>
      <c r="K54" s="9">
        <v>2007</v>
      </c>
      <c r="L54" s="9">
        <v>2008</v>
      </c>
      <c r="M54" s="9">
        <v>2009</v>
      </c>
      <c r="N54" s="9">
        <v>2010</v>
      </c>
      <c r="O54" s="9">
        <v>2011</v>
      </c>
      <c r="P54" s="9">
        <v>2012</v>
      </c>
      <c r="Q54" s="9">
        <v>2013</v>
      </c>
      <c r="R54" s="9">
        <v>2014</v>
      </c>
      <c r="S54" s="9">
        <v>2015</v>
      </c>
      <c r="T54" s="9">
        <v>2016</v>
      </c>
      <c r="U54" s="9">
        <v>2017</v>
      </c>
      <c r="V54" s="9">
        <v>2018</v>
      </c>
      <c r="W54" s="9">
        <v>2019</v>
      </c>
      <c r="X54" s="9">
        <v>2020</v>
      </c>
      <c r="Y54" s="9">
        <v>2021</v>
      </c>
      <c r="Z54" s="9">
        <v>2022</v>
      </c>
      <c r="AA54" s="9">
        <v>2023</v>
      </c>
      <c r="AB54" s="9">
        <v>2024</v>
      </c>
      <c r="AC54" s="9">
        <v>2025</v>
      </c>
      <c r="AD54" s="9">
        <v>2026</v>
      </c>
      <c r="AE54" s="9">
        <v>2027</v>
      </c>
      <c r="AF54" s="9">
        <v>2028</v>
      </c>
      <c r="AG54" s="9">
        <v>2029</v>
      </c>
      <c r="AH54" s="9">
        <v>2030</v>
      </c>
      <c r="AI54" s="9">
        <v>2031</v>
      </c>
      <c r="AJ54" s="9">
        <v>2032</v>
      </c>
      <c r="AK54" s="9">
        <v>2033</v>
      </c>
      <c r="AL54" s="9">
        <v>2034</v>
      </c>
      <c r="AM54" s="9">
        <v>2035</v>
      </c>
      <c r="AN54" s="9">
        <v>2036</v>
      </c>
      <c r="AO54" s="9">
        <v>2037</v>
      </c>
      <c r="AP54" s="9">
        <v>2038</v>
      </c>
      <c r="AQ54" s="9">
        <v>2039</v>
      </c>
      <c r="AR54" s="9">
        <v>2040</v>
      </c>
      <c r="AS54" s="9">
        <v>2041</v>
      </c>
      <c r="AT54" s="9">
        <v>2042</v>
      </c>
      <c r="AU54" s="9">
        <v>2043</v>
      </c>
      <c r="AV54" s="9">
        <v>2044</v>
      </c>
      <c r="AW54" s="9">
        <v>2045</v>
      </c>
      <c r="AX54" s="9">
        <v>2046</v>
      </c>
      <c r="AY54" s="9">
        <v>2047</v>
      </c>
      <c r="AZ54" s="9">
        <v>2048</v>
      </c>
      <c r="BA54" s="9">
        <v>2049</v>
      </c>
      <c r="BB54" s="9">
        <v>2050</v>
      </c>
      <c r="BC54" s="9">
        <v>2051</v>
      </c>
      <c r="BD54" s="9">
        <v>2052</v>
      </c>
      <c r="BE54" s="9">
        <v>2053</v>
      </c>
      <c r="BF54" s="9">
        <v>2054</v>
      </c>
      <c r="BG54" s="9">
        <v>2055</v>
      </c>
      <c r="BH54" s="9">
        <v>2056</v>
      </c>
      <c r="BI54" s="9">
        <v>2057</v>
      </c>
      <c r="BJ54" s="9">
        <v>2058</v>
      </c>
      <c r="BK54" s="9">
        <v>2059</v>
      </c>
      <c r="BL54" s="9">
        <v>2060</v>
      </c>
      <c r="BM54" s="9">
        <v>2061</v>
      </c>
      <c r="BN54" s="9">
        <v>2062</v>
      </c>
      <c r="BO54" s="9">
        <v>2063</v>
      </c>
      <c r="BP54" s="9">
        <v>2064</v>
      </c>
      <c r="BQ54" s="9">
        <v>2065</v>
      </c>
      <c r="BR54" s="9">
        <v>2066</v>
      </c>
      <c r="BS54" s="9">
        <v>2067</v>
      </c>
      <c r="BT54" s="9">
        <v>2068</v>
      </c>
      <c r="BU54" s="9">
        <v>2069</v>
      </c>
      <c r="BV54" s="51"/>
    </row>
    <row r="55" spans="2:74" s="6" customFormat="1" x14ac:dyDescent="0.25">
      <c r="B55" s="142" t="str">
        <f>B47</f>
        <v>Ressources, en % du PIB</v>
      </c>
      <c r="C55" s="52" t="s">
        <v>23</v>
      </c>
      <c r="D55" s="144"/>
      <c r="E55" s="21"/>
      <c r="F55" s="21"/>
      <c r="G55" s="21"/>
      <c r="H55" s="21"/>
      <c r="I55" s="21"/>
      <c r="J55" s="21"/>
      <c r="K55" s="21"/>
      <c r="L55" s="21"/>
      <c r="M55" s="21"/>
      <c r="N55" s="21"/>
      <c r="O55" s="21"/>
      <c r="P55" s="21"/>
      <c r="Q55" s="21"/>
      <c r="R55" s="21"/>
      <c r="S55" s="21"/>
      <c r="T55" s="21"/>
      <c r="U55" s="21"/>
      <c r="V55" s="21"/>
      <c r="W55" s="21"/>
      <c r="X55" s="21"/>
      <c r="Y55" s="21"/>
      <c r="Z55" s="21"/>
      <c r="AA55" s="21" t="e">
        <v>#REF!</v>
      </c>
      <c r="AB55" s="21" t="e">
        <v>#REF!</v>
      </c>
      <c r="AC55" s="21" t="e">
        <v>#REF!</v>
      </c>
      <c r="AD55" s="21" t="e">
        <v>#REF!</v>
      </c>
      <c r="AE55" s="21" t="e">
        <v>#REF!</v>
      </c>
      <c r="AF55" s="21" t="e">
        <v>#REF!</v>
      </c>
      <c r="AG55" s="21" t="e">
        <v>#REF!</v>
      </c>
      <c r="AH55" s="21" t="e">
        <v>#REF!</v>
      </c>
      <c r="AI55" s="21" t="e">
        <v>#REF!</v>
      </c>
      <c r="AJ55" s="21" t="e">
        <v>#REF!</v>
      </c>
      <c r="AK55" s="21" t="e">
        <v>#REF!</v>
      </c>
      <c r="AL55" s="21" t="e">
        <v>#REF!</v>
      </c>
      <c r="AM55" s="21" t="e">
        <v>#REF!</v>
      </c>
      <c r="AN55" s="21" t="e">
        <v>#REF!</v>
      </c>
      <c r="AO55" s="21" t="e">
        <v>#REF!</v>
      </c>
      <c r="AP55" s="21" t="e">
        <v>#REF!</v>
      </c>
      <c r="AQ55" s="21" t="e">
        <v>#REF!</v>
      </c>
      <c r="AR55" s="21" t="e">
        <v>#REF!</v>
      </c>
      <c r="AS55" s="21" t="e">
        <v>#REF!</v>
      </c>
      <c r="AT55" s="21" t="e">
        <v>#REF!</v>
      </c>
      <c r="AU55" s="21" t="e">
        <v>#REF!</v>
      </c>
      <c r="AV55" s="21" t="e">
        <v>#REF!</v>
      </c>
      <c r="AW55" s="21" t="e">
        <v>#REF!</v>
      </c>
      <c r="AX55" s="21" t="e">
        <v>#REF!</v>
      </c>
      <c r="AY55" s="21" t="e">
        <v>#REF!</v>
      </c>
      <c r="AZ55" s="21" t="e">
        <v>#REF!</v>
      </c>
      <c r="BA55" s="21" t="e">
        <v>#REF!</v>
      </c>
      <c r="BB55" s="21" t="e">
        <v>#REF!</v>
      </c>
      <c r="BC55" s="21" t="e">
        <v>#REF!</v>
      </c>
      <c r="BD55" s="21" t="e">
        <v>#REF!</v>
      </c>
      <c r="BE55" s="21" t="e">
        <v>#REF!</v>
      </c>
      <c r="BF55" s="21" t="e">
        <v>#REF!</v>
      </c>
      <c r="BG55" s="21" t="e">
        <v>#REF!</v>
      </c>
      <c r="BH55" s="21" t="e">
        <v>#REF!</v>
      </c>
      <c r="BI55" s="21" t="e">
        <v>#REF!</v>
      </c>
      <c r="BJ55" s="21" t="e">
        <v>#REF!</v>
      </c>
      <c r="BK55" s="21" t="e">
        <v>#REF!</v>
      </c>
      <c r="BL55" s="145" t="e">
        <v>#REF!</v>
      </c>
      <c r="BM55" s="145" t="e">
        <v>#REF!</v>
      </c>
      <c r="BN55" s="145" t="e">
        <v>#REF!</v>
      </c>
      <c r="BO55" s="145" t="e">
        <v>#REF!</v>
      </c>
      <c r="BP55" s="145" t="e">
        <v>#REF!</v>
      </c>
      <c r="BQ55" s="145" t="e">
        <v>#REF!</v>
      </c>
      <c r="BR55" s="145" t="e">
        <v>#REF!</v>
      </c>
      <c r="BS55" s="145" t="e">
        <v>#REF!</v>
      </c>
      <c r="BT55" s="21" t="e">
        <v>#REF!</v>
      </c>
      <c r="BU55" s="21" t="e">
        <v>#REF!</v>
      </c>
      <c r="BV55" s="145"/>
    </row>
    <row r="56" spans="2:74" s="6" customFormat="1" ht="15.75" thickBot="1" x14ac:dyDescent="0.3">
      <c r="B56" s="139"/>
      <c r="C56" s="56" t="s">
        <v>24</v>
      </c>
      <c r="D56" s="25"/>
      <c r="E56" s="26"/>
      <c r="F56" s="26"/>
      <c r="G56" s="26"/>
      <c r="H56" s="26"/>
      <c r="I56" s="26"/>
      <c r="J56" s="26"/>
      <c r="K56" s="26"/>
      <c r="L56" s="26"/>
      <c r="M56" s="26"/>
      <c r="N56" s="26"/>
      <c r="O56" s="26"/>
      <c r="P56" s="26"/>
      <c r="Q56" s="26"/>
      <c r="R56" s="26"/>
      <c r="S56" s="26"/>
      <c r="T56" s="26"/>
      <c r="U56" s="26"/>
      <c r="V56" s="26"/>
      <c r="W56" s="26"/>
      <c r="X56" s="26"/>
      <c r="Y56" s="26"/>
      <c r="Z56" s="26"/>
      <c r="AA56" s="26" t="e">
        <v>#REF!</v>
      </c>
      <c r="AB56" s="26" t="e">
        <v>#REF!</v>
      </c>
      <c r="AC56" s="26" t="e">
        <v>#REF!</v>
      </c>
      <c r="AD56" s="26" t="e">
        <v>#REF!</v>
      </c>
      <c r="AE56" s="26" t="e">
        <v>#REF!</v>
      </c>
      <c r="AF56" s="26" t="e">
        <v>#REF!</v>
      </c>
      <c r="AG56" s="26" t="e">
        <v>#REF!</v>
      </c>
      <c r="AH56" s="26" t="e">
        <v>#REF!</v>
      </c>
      <c r="AI56" s="26" t="e">
        <v>#REF!</v>
      </c>
      <c r="AJ56" s="26" t="e">
        <v>#REF!</v>
      </c>
      <c r="AK56" s="26" t="e">
        <v>#REF!</v>
      </c>
      <c r="AL56" s="26" t="e">
        <v>#REF!</v>
      </c>
      <c r="AM56" s="26" t="e">
        <v>#REF!</v>
      </c>
      <c r="AN56" s="26" t="e">
        <v>#REF!</v>
      </c>
      <c r="AO56" s="26" t="e">
        <v>#REF!</v>
      </c>
      <c r="AP56" s="26" t="e">
        <v>#REF!</v>
      </c>
      <c r="AQ56" s="26" t="e">
        <v>#REF!</v>
      </c>
      <c r="AR56" s="26" t="e">
        <v>#REF!</v>
      </c>
      <c r="AS56" s="26" t="e">
        <v>#REF!</v>
      </c>
      <c r="AT56" s="26" t="e">
        <v>#REF!</v>
      </c>
      <c r="AU56" s="26" t="e">
        <v>#REF!</v>
      </c>
      <c r="AV56" s="26" t="e">
        <v>#REF!</v>
      </c>
      <c r="AW56" s="26" t="e">
        <v>#REF!</v>
      </c>
      <c r="AX56" s="26" t="e">
        <v>#REF!</v>
      </c>
      <c r="AY56" s="26" t="e">
        <v>#REF!</v>
      </c>
      <c r="AZ56" s="26" t="e">
        <v>#REF!</v>
      </c>
      <c r="BA56" s="26" t="e">
        <v>#REF!</v>
      </c>
      <c r="BB56" s="26" t="e">
        <v>#REF!</v>
      </c>
      <c r="BC56" s="26" t="e">
        <v>#REF!</v>
      </c>
      <c r="BD56" s="26" t="e">
        <v>#REF!</v>
      </c>
      <c r="BE56" s="26" t="e">
        <v>#REF!</v>
      </c>
      <c r="BF56" s="26" t="e">
        <v>#REF!</v>
      </c>
      <c r="BG56" s="26" t="e">
        <v>#REF!</v>
      </c>
      <c r="BH56" s="26" t="e">
        <v>#REF!</v>
      </c>
      <c r="BI56" s="26" t="e">
        <v>#REF!</v>
      </c>
      <c r="BJ56" s="26" t="e">
        <v>#REF!</v>
      </c>
      <c r="BK56" s="26" t="e">
        <v>#REF!</v>
      </c>
      <c r="BL56" s="27" t="e">
        <v>#REF!</v>
      </c>
      <c r="BM56" s="27" t="e">
        <v>#REF!</v>
      </c>
      <c r="BN56" s="27" t="e">
        <v>#REF!</v>
      </c>
      <c r="BO56" s="27" t="e">
        <v>#REF!</v>
      </c>
      <c r="BP56" s="27" t="e">
        <v>#REF!</v>
      </c>
      <c r="BQ56" s="27" t="e">
        <v>#REF!</v>
      </c>
      <c r="BR56" s="27" t="e">
        <v>#REF!</v>
      </c>
      <c r="BS56" s="27" t="e">
        <v>#REF!</v>
      </c>
      <c r="BT56" s="26" t="e">
        <v>#REF!</v>
      </c>
      <c r="BU56" s="26" t="e">
        <v>#REF!</v>
      </c>
      <c r="BV56" s="27"/>
    </row>
  </sheetData>
  <mergeCells count="6">
    <mergeCell ref="B4:C4"/>
    <mergeCell ref="B5:B6"/>
    <mergeCell ref="B46:C46"/>
    <mergeCell ref="B47:B51"/>
    <mergeCell ref="B54:C54"/>
    <mergeCell ref="B55:B56"/>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42"/>
  <sheetViews>
    <sheetView workbookViewId="0">
      <selection activeCell="A2" sqref="A2"/>
    </sheetView>
  </sheetViews>
  <sheetFormatPr baseColWidth="10" defaultColWidth="10.85546875" defaultRowHeight="15" x14ac:dyDescent="0.25"/>
  <cols>
    <col min="1" max="1" width="10.85546875" style="2"/>
    <col min="2" max="3" width="17.42578125" style="2" customWidth="1"/>
    <col min="4" max="74" width="6.85546875" style="2" customWidth="1"/>
    <col min="75" max="16384" width="10.85546875" style="2"/>
  </cols>
  <sheetData>
    <row r="1" spans="1:75" x14ac:dyDescent="0.25">
      <c r="A1" s="50" t="s">
        <v>66</v>
      </c>
    </row>
    <row r="2" spans="1:75" ht="15.75" x14ac:dyDescent="0.25">
      <c r="A2" s="113" t="s">
        <v>26</v>
      </c>
      <c r="B2" s="38"/>
    </row>
    <row r="3" spans="1:75" customFormat="1" ht="15.75" thickBot="1" x14ac:dyDescent="0.3">
      <c r="C3" s="4"/>
      <c r="V3" s="40"/>
    </row>
    <row r="4" spans="1:75" s="6" customFormat="1" ht="15.75" thickBot="1" x14ac:dyDescent="0.3">
      <c r="B4" s="149"/>
      <c r="C4" s="15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101" t="s">
        <v>18</v>
      </c>
      <c r="C5" s="41" t="s">
        <v>19</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0.13826399626379413</v>
      </c>
      <c r="W5" s="15">
        <v>0.13643479855714491</v>
      </c>
      <c r="X5" s="15">
        <v>0.14683147967742757</v>
      </c>
      <c r="Y5" s="15">
        <v>0.13769666110537832</v>
      </c>
      <c r="Z5" s="15">
        <v>0.1359116549339637</v>
      </c>
      <c r="AA5" s="15">
        <v>0.1338764247798184</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x14ac:dyDescent="0.25">
      <c r="B6" s="151"/>
      <c r="C6" s="143" t="s">
        <v>20</v>
      </c>
      <c r="D6" s="144"/>
      <c r="E6" s="21"/>
      <c r="F6" s="21"/>
      <c r="G6" s="21"/>
      <c r="H6" s="21"/>
      <c r="I6" s="21"/>
      <c r="J6" s="21"/>
      <c r="K6" s="21"/>
      <c r="L6" s="21"/>
      <c r="M6" s="21"/>
      <c r="N6" s="21"/>
      <c r="O6" s="21"/>
      <c r="P6" s="21"/>
      <c r="Q6" s="21"/>
      <c r="R6" s="21"/>
      <c r="S6" s="21"/>
      <c r="T6" s="21"/>
      <c r="U6" s="21"/>
      <c r="V6" s="21"/>
      <c r="W6" s="21"/>
      <c r="X6" s="21"/>
      <c r="Y6" s="21"/>
      <c r="Z6" s="21"/>
      <c r="AA6" s="21">
        <v>0.1338764247798184</v>
      </c>
      <c r="AB6" s="21">
        <v>0.13837122088410631</v>
      </c>
      <c r="AC6" s="21">
        <v>0.13933756263175079</v>
      </c>
      <c r="AD6" s="21">
        <v>0.13890828333091512</v>
      </c>
      <c r="AE6" s="21">
        <v>0.1382273208323769</v>
      </c>
      <c r="AF6" s="21">
        <v>0.1376198377337797</v>
      </c>
      <c r="AG6" s="21">
        <v>0.13726361061766651</v>
      </c>
      <c r="AH6" s="21">
        <v>0.13685671187298021</v>
      </c>
      <c r="AI6" s="21">
        <v>0.13654766981929017</v>
      </c>
      <c r="AJ6" s="21">
        <v>0.13613250943910349</v>
      </c>
      <c r="AK6" s="21">
        <v>0.136281055086974</v>
      </c>
      <c r="AL6" s="21">
        <v>0.13633464807694295</v>
      </c>
      <c r="AM6" s="21">
        <v>0.13625186634070985</v>
      </c>
      <c r="AN6" s="21">
        <v>0.13620926928197347</v>
      </c>
      <c r="AO6" s="21">
        <v>0.13619156445787428</v>
      </c>
      <c r="AP6" s="21">
        <v>0.13603453574642474</v>
      </c>
      <c r="AQ6" s="21">
        <v>0.13577816580742672</v>
      </c>
      <c r="AR6" s="21">
        <v>0.13549522731937041</v>
      </c>
      <c r="AS6" s="21">
        <v>0.13523849684756642</v>
      </c>
      <c r="AT6" s="21">
        <v>0.13504792708254829</v>
      </c>
      <c r="AU6" s="21">
        <v>0.13491053188514834</v>
      </c>
      <c r="AV6" s="21">
        <v>0.13483498332208052</v>
      </c>
      <c r="AW6" s="21">
        <v>0.13474385651367504</v>
      </c>
      <c r="AX6" s="21">
        <v>0.13473067933029381</v>
      </c>
      <c r="AY6" s="21">
        <v>0.13460677108811117</v>
      </c>
      <c r="AZ6" s="21">
        <v>0.13443862227903017</v>
      </c>
      <c r="BA6" s="21">
        <v>0.13424742077623783</v>
      </c>
      <c r="BB6" s="21">
        <v>0.13421120760924998</v>
      </c>
      <c r="BC6" s="21">
        <v>0.13411383594972512</v>
      </c>
      <c r="BD6" s="21">
        <v>0.13398121154023154</v>
      </c>
      <c r="BE6" s="21">
        <v>0.13382764868304278</v>
      </c>
      <c r="BF6" s="21">
        <v>0.13362946946156368</v>
      </c>
      <c r="BG6" s="21">
        <v>0.13335134309218299</v>
      </c>
      <c r="BH6" s="21">
        <v>0.13308739919414156</v>
      </c>
      <c r="BI6" s="21">
        <v>0.13274539486916861</v>
      </c>
      <c r="BJ6" s="21">
        <v>0.1324088018047819</v>
      </c>
      <c r="BK6" s="21">
        <v>0.13201541527175498</v>
      </c>
      <c r="BL6" s="145">
        <v>0.13171577991098948</v>
      </c>
      <c r="BM6" s="145">
        <v>0.13148646119854324</v>
      </c>
      <c r="BN6" s="145">
        <v>0.1313011500775621</v>
      </c>
      <c r="BO6" s="145">
        <v>0.13118986083656453</v>
      </c>
      <c r="BP6" s="145">
        <v>0.13117940362941211</v>
      </c>
      <c r="BQ6" s="145">
        <v>0.13128377916254072</v>
      </c>
      <c r="BR6" s="145">
        <v>0.13139828356110408</v>
      </c>
      <c r="BS6" s="145">
        <v>0.13149949280735107</v>
      </c>
      <c r="BT6" s="21">
        <v>0.13160115224482935</v>
      </c>
      <c r="BU6" s="21">
        <v>0.13175024903561749</v>
      </c>
      <c r="BV6" s="152">
        <v>0.13199904820179229</v>
      </c>
    </row>
    <row r="7" spans="1:75" s="6" customFormat="1" x14ac:dyDescent="0.25">
      <c r="B7" s="151"/>
      <c r="C7" s="143" t="s">
        <v>57</v>
      </c>
      <c r="D7" s="144"/>
      <c r="E7" s="21"/>
      <c r="F7" s="21"/>
      <c r="G7" s="21"/>
      <c r="H7" s="21"/>
      <c r="I7" s="21"/>
      <c r="J7" s="21"/>
      <c r="K7" s="21"/>
      <c r="L7" s="21"/>
      <c r="M7" s="21"/>
      <c r="N7" s="21"/>
      <c r="O7" s="21"/>
      <c r="P7" s="21"/>
      <c r="Q7" s="21"/>
      <c r="R7" s="21"/>
      <c r="S7" s="21"/>
      <c r="T7" s="21"/>
      <c r="U7" s="21"/>
      <c r="V7" s="21"/>
      <c r="W7" s="21"/>
      <c r="X7" s="21"/>
      <c r="Y7" s="21"/>
      <c r="Z7" s="21"/>
      <c r="AA7" s="21">
        <v>0.1338764247798184</v>
      </c>
      <c r="AB7" s="21">
        <v>0.13837122088410631</v>
      </c>
      <c r="AC7" s="21">
        <v>0.13933756263175079</v>
      </c>
      <c r="AD7" s="21">
        <v>0.13890828333091512</v>
      </c>
      <c r="AE7" s="21">
        <v>0.1382273208323769</v>
      </c>
      <c r="AF7" s="21">
        <v>0.1376198377337797</v>
      </c>
      <c r="AG7" s="21">
        <v>0.13726361061766651</v>
      </c>
      <c r="AH7" s="21">
        <v>0.13685671187298021</v>
      </c>
      <c r="AI7" s="21">
        <v>0.13654766981929017</v>
      </c>
      <c r="AJ7" s="21">
        <v>0.13613250943910349</v>
      </c>
      <c r="AK7" s="21">
        <v>0.136281055086974</v>
      </c>
      <c r="AL7" s="21">
        <v>0.13633464807694295</v>
      </c>
      <c r="AM7" s="21">
        <v>0.13625186634070985</v>
      </c>
      <c r="AN7" s="21">
        <v>0.13620926928197347</v>
      </c>
      <c r="AO7" s="21">
        <v>0.13619156445787428</v>
      </c>
      <c r="AP7" s="21">
        <v>0.13603453574642474</v>
      </c>
      <c r="AQ7" s="21">
        <v>0.1356582650031809</v>
      </c>
      <c r="AR7" s="21">
        <v>0.13541176705618224</v>
      </c>
      <c r="AS7" s="21">
        <v>0.13504688924425834</v>
      </c>
      <c r="AT7" s="21">
        <v>0.13495603465269354</v>
      </c>
      <c r="AU7" s="21">
        <v>0.13454548301014749</v>
      </c>
      <c r="AV7" s="21">
        <v>0.13434308011559884</v>
      </c>
      <c r="AW7" s="21">
        <v>0.13398358578186093</v>
      </c>
      <c r="AX7" s="21">
        <v>0.13394710423949177</v>
      </c>
      <c r="AY7" s="21">
        <v>0.13376255388563352</v>
      </c>
      <c r="AZ7" s="21">
        <v>0.13346381223407391</v>
      </c>
      <c r="BA7" s="21">
        <v>0.13305212294338742</v>
      </c>
      <c r="BB7" s="21">
        <v>0.13281825310822484</v>
      </c>
      <c r="BC7" s="21">
        <v>0.13244095694110905</v>
      </c>
      <c r="BD7" s="21">
        <v>0.13211389128637285</v>
      </c>
      <c r="BE7" s="21">
        <v>0.13166237468446768</v>
      </c>
      <c r="BF7" s="21">
        <v>0.13120871892500449</v>
      </c>
      <c r="BG7" s="21">
        <v>0.13061623953487447</v>
      </c>
      <c r="BH7" s="21">
        <v>0.13008666134538291</v>
      </c>
      <c r="BI7" s="21">
        <v>0.12957299405172279</v>
      </c>
      <c r="BJ7" s="21">
        <v>0.12910529222672604</v>
      </c>
      <c r="BK7" s="21">
        <v>0.12836415085822989</v>
      </c>
      <c r="BL7" s="145">
        <v>0.12781304656900885</v>
      </c>
      <c r="BM7" s="145">
        <v>0.12736996762083075</v>
      </c>
      <c r="BN7" s="145">
        <v>0.12712487114189092</v>
      </c>
      <c r="BO7" s="145">
        <v>0.12669633726139679</v>
      </c>
      <c r="BP7" s="145">
        <v>0.12636972249153233</v>
      </c>
      <c r="BQ7" s="145">
        <v>0.12627787196225373</v>
      </c>
      <c r="BR7" s="145">
        <v>0.12610537183331791</v>
      </c>
      <c r="BS7" s="145">
        <v>0.12585280738667715</v>
      </c>
      <c r="BT7" s="21">
        <v>0.12567276730063662</v>
      </c>
      <c r="BU7" s="21">
        <v>0.12576936078366122</v>
      </c>
      <c r="BV7" s="152">
        <v>0.12573525817731693</v>
      </c>
      <c r="BW7" s="153"/>
    </row>
    <row r="8" spans="1:75" s="6" customFormat="1" ht="15.75" thickBot="1" x14ac:dyDescent="0.3">
      <c r="B8" s="102"/>
      <c r="C8" s="45" t="s">
        <v>58</v>
      </c>
      <c r="D8" s="25"/>
      <c r="E8" s="26"/>
      <c r="F8" s="26"/>
      <c r="G8" s="26"/>
      <c r="H8" s="26"/>
      <c r="I8" s="26"/>
      <c r="J8" s="26"/>
      <c r="K8" s="26"/>
      <c r="L8" s="26"/>
      <c r="M8" s="26"/>
      <c r="N8" s="26"/>
      <c r="O8" s="26"/>
      <c r="P8" s="26"/>
      <c r="Q8" s="26"/>
      <c r="R8" s="26"/>
      <c r="S8" s="26"/>
      <c r="T8" s="26"/>
      <c r="U8" s="26"/>
      <c r="V8" s="26"/>
      <c r="W8" s="26"/>
      <c r="X8" s="26"/>
      <c r="Y8" s="26"/>
      <c r="Z8" s="26"/>
      <c r="AA8" s="26">
        <v>0.1338764247798184</v>
      </c>
      <c r="AB8" s="26">
        <v>0.13837122088410631</v>
      </c>
      <c r="AC8" s="26">
        <v>0.13933756263175079</v>
      </c>
      <c r="AD8" s="26">
        <v>0.13890828333091512</v>
      </c>
      <c r="AE8" s="26">
        <v>0.1382273208323769</v>
      </c>
      <c r="AF8" s="26">
        <v>0.1376198377337797</v>
      </c>
      <c r="AG8" s="26">
        <v>0.13726361061766651</v>
      </c>
      <c r="AH8" s="26">
        <v>0.13685671187298021</v>
      </c>
      <c r="AI8" s="26">
        <v>0.13654766981929017</v>
      </c>
      <c r="AJ8" s="26">
        <v>0.13613250943910349</v>
      </c>
      <c r="AK8" s="26">
        <v>0.136281055086974</v>
      </c>
      <c r="AL8" s="26">
        <v>0.13633464807694295</v>
      </c>
      <c r="AM8" s="26">
        <v>0.13625186634070985</v>
      </c>
      <c r="AN8" s="26">
        <v>0.13620926928197347</v>
      </c>
      <c r="AO8" s="26">
        <v>0.13619156445787428</v>
      </c>
      <c r="AP8" s="26">
        <v>0.13603453574642474</v>
      </c>
      <c r="AQ8" s="26">
        <v>0.1359551993645555</v>
      </c>
      <c r="AR8" s="26">
        <v>0.13564681679362806</v>
      </c>
      <c r="AS8" s="26">
        <v>0.1352739139095554</v>
      </c>
      <c r="AT8" s="26">
        <v>0.13517178132931446</v>
      </c>
      <c r="AU8" s="26">
        <v>0.13492426456728138</v>
      </c>
      <c r="AV8" s="26">
        <v>0.13485469032113062</v>
      </c>
      <c r="AW8" s="26">
        <v>0.13496302497511031</v>
      </c>
      <c r="AX8" s="26">
        <v>0.13507956895193901</v>
      </c>
      <c r="AY8" s="26">
        <v>0.1352952024313836</v>
      </c>
      <c r="AZ8" s="26">
        <v>0.13522887843402623</v>
      </c>
      <c r="BA8" s="26">
        <v>0.13515100723898257</v>
      </c>
      <c r="BB8" s="26">
        <v>0.13540611292395466</v>
      </c>
      <c r="BC8" s="26">
        <v>0.13565441720332433</v>
      </c>
      <c r="BD8" s="26">
        <v>0.13587875456349591</v>
      </c>
      <c r="BE8" s="26">
        <v>0.13608108320205872</v>
      </c>
      <c r="BF8" s="26">
        <v>0.13614128053131494</v>
      </c>
      <c r="BG8" s="26">
        <v>0.13637563115636642</v>
      </c>
      <c r="BH8" s="26">
        <v>0.13648856937492931</v>
      </c>
      <c r="BI8" s="26">
        <v>0.13642100610066954</v>
      </c>
      <c r="BJ8" s="26">
        <v>0.13635638283324136</v>
      </c>
      <c r="BK8" s="26">
        <v>0.13614843564343501</v>
      </c>
      <c r="BL8" s="27">
        <v>0.13615678147841004</v>
      </c>
      <c r="BM8" s="27">
        <v>0.13615643303337066</v>
      </c>
      <c r="BN8" s="27">
        <v>0.13613585940940495</v>
      </c>
      <c r="BO8" s="27">
        <v>0.13650161151056256</v>
      </c>
      <c r="BP8" s="27">
        <v>0.13666122651394513</v>
      </c>
      <c r="BQ8" s="27">
        <v>0.13700910765314839</v>
      </c>
      <c r="BR8" s="27">
        <v>0.13759042184010603</v>
      </c>
      <c r="BS8" s="27">
        <v>0.13771668288158223</v>
      </c>
      <c r="BT8" s="26">
        <v>0.13828780144109212</v>
      </c>
      <c r="BU8" s="26">
        <v>0.13841462915235683</v>
      </c>
      <c r="BV8" s="28">
        <v>0.13902131848393634</v>
      </c>
      <c r="BW8" s="153"/>
    </row>
    <row r="9" spans="1:75" s="6" customFormat="1" ht="15.75" thickBot="1" x14ac:dyDescent="0.3">
      <c r="B9" s="149"/>
      <c r="C9" s="150"/>
      <c r="D9" s="8">
        <v>2000</v>
      </c>
      <c r="E9" s="9">
        <v>2001</v>
      </c>
      <c r="F9" s="9">
        <v>2002</v>
      </c>
      <c r="G9" s="9">
        <v>2003</v>
      </c>
      <c r="H9" s="9">
        <v>2004</v>
      </c>
      <c r="I9" s="9">
        <v>2005</v>
      </c>
      <c r="J9" s="9">
        <v>2006</v>
      </c>
      <c r="K9" s="9">
        <v>2007</v>
      </c>
      <c r="L9" s="9">
        <v>2008</v>
      </c>
      <c r="M9" s="9">
        <v>2009</v>
      </c>
      <c r="N9" s="9">
        <v>2010</v>
      </c>
      <c r="O9" s="9">
        <v>2011</v>
      </c>
      <c r="P9" s="9">
        <v>2012</v>
      </c>
      <c r="Q9" s="9">
        <v>2013</v>
      </c>
      <c r="R9" s="9">
        <v>2014</v>
      </c>
      <c r="S9" s="9">
        <v>2015</v>
      </c>
      <c r="T9" s="9">
        <v>2016</v>
      </c>
      <c r="U9" s="9">
        <v>2017</v>
      </c>
      <c r="V9" s="9">
        <v>2018</v>
      </c>
      <c r="W9" s="9">
        <v>2019</v>
      </c>
      <c r="X9" s="9">
        <v>2020</v>
      </c>
      <c r="Y9" s="9">
        <v>2021</v>
      </c>
      <c r="Z9" s="9">
        <v>2022</v>
      </c>
      <c r="AA9" s="9">
        <v>2023</v>
      </c>
      <c r="AB9" s="9">
        <v>2024</v>
      </c>
      <c r="AC9" s="9">
        <v>2025</v>
      </c>
      <c r="AD9" s="9">
        <v>2026</v>
      </c>
      <c r="AE9" s="9">
        <v>2027</v>
      </c>
      <c r="AF9" s="9">
        <v>2028</v>
      </c>
      <c r="AG9" s="9">
        <v>2029</v>
      </c>
      <c r="AH9" s="9">
        <v>2030</v>
      </c>
      <c r="AI9" s="9">
        <v>2031</v>
      </c>
      <c r="AJ9" s="9">
        <v>2032</v>
      </c>
      <c r="AK9" s="9">
        <v>2033</v>
      </c>
      <c r="AL9" s="9">
        <v>2034</v>
      </c>
      <c r="AM9" s="9">
        <v>2035</v>
      </c>
      <c r="AN9" s="9">
        <v>2036</v>
      </c>
      <c r="AO9" s="9">
        <v>2037</v>
      </c>
      <c r="AP9" s="9">
        <v>2038</v>
      </c>
      <c r="AQ9" s="9">
        <v>2039</v>
      </c>
      <c r="AR9" s="9">
        <v>2040</v>
      </c>
      <c r="AS9" s="9">
        <v>2041</v>
      </c>
      <c r="AT9" s="9">
        <v>2042</v>
      </c>
      <c r="AU9" s="9">
        <v>2043</v>
      </c>
      <c r="AV9" s="9">
        <v>2044</v>
      </c>
      <c r="AW9" s="9">
        <v>2045</v>
      </c>
      <c r="AX9" s="9">
        <v>2046</v>
      </c>
      <c r="AY9" s="9">
        <v>2047</v>
      </c>
      <c r="AZ9" s="9">
        <v>2048</v>
      </c>
      <c r="BA9" s="9">
        <v>2049</v>
      </c>
      <c r="BB9" s="9">
        <v>2050</v>
      </c>
      <c r="BC9" s="9">
        <v>2051</v>
      </c>
      <c r="BD9" s="9">
        <v>2052</v>
      </c>
      <c r="BE9" s="9">
        <v>2053</v>
      </c>
      <c r="BF9" s="9">
        <v>2054</v>
      </c>
      <c r="BG9" s="9">
        <v>2055</v>
      </c>
      <c r="BH9" s="9">
        <v>2056</v>
      </c>
      <c r="BI9" s="9">
        <v>2057</v>
      </c>
      <c r="BJ9" s="9">
        <v>2058</v>
      </c>
      <c r="BK9" s="9">
        <v>2059</v>
      </c>
      <c r="BL9" s="9">
        <v>2060</v>
      </c>
      <c r="BM9" s="9">
        <v>2061</v>
      </c>
      <c r="BN9" s="9">
        <v>2062</v>
      </c>
      <c r="BO9" s="9">
        <v>2063</v>
      </c>
      <c r="BP9" s="9">
        <v>2064</v>
      </c>
      <c r="BQ9" s="9">
        <v>2065</v>
      </c>
      <c r="BR9" s="9">
        <v>2066</v>
      </c>
      <c r="BS9" s="9">
        <v>2067</v>
      </c>
      <c r="BT9" s="9">
        <v>2068</v>
      </c>
      <c r="BU9" s="9">
        <v>2069</v>
      </c>
      <c r="BV9" s="10">
        <v>2070</v>
      </c>
    </row>
    <row r="10" spans="1:75" s="6" customFormat="1" ht="15" customHeight="1" x14ac:dyDescent="0.25">
      <c r="B10" s="101" t="s">
        <v>59</v>
      </c>
      <c r="C10" s="41" t="s">
        <v>19</v>
      </c>
      <c r="D10" s="42"/>
      <c r="E10" s="15"/>
      <c r="F10" s="15">
        <v>2.7177786144639698E-3</v>
      </c>
      <c r="G10" s="15">
        <v>4.3460547621453072E-3</v>
      </c>
      <c r="H10" s="15">
        <v>3.7071425613463271E-3</v>
      </c>
      <c r="I10" s="15">
        <v>1.270402022039957E-3</v>
      </c>
      <c r="J10" s="15">
        <v>1.9102087700972187E-3</v>
      </c>
      <c r="K10" s="15">
        <v>7.9028340317473245E-4</v>
      </c>
      <c r="L10" s="15">
        <v>-4.0106231867868825E-4</v>
      </c>
      <c r="M10" s="15">
        <v>-4.6174631996580562E-3</v>
      </c>
      <c r="N10" s="15">
        <v>-7.1129545152295859E-3</v>
      </c>
      <c r="O10" s="15">
        <v>-6.4320129017634564E-3</v>
      </c>
      <c r="P10" s="15">
        <v>-5.391033660585326E-3</v>
      </c>
      <c r="Q10" s="15">
        <v>-3.4623044761107891E-3</v>
      </c>
      <c r="R10" s="15">
        <v>-3.2467808792577824E-3</v>
      </c>
      <c r="S10" s="15">
        <v>-2.9101812397513138E-3</v>
      </c>
      <c r="T10" s="15">
        <v>-2.16809904531301E-3</v>
      </c>
      <c r="U10" s="15">
        <v>-4.1580221353773594E-4</v>
      </c>
      <c r="V10" s="15">
        <v>-1.0582289924643551E-3</v>
      </c>
      <c r="W10" s="15">
        <v>-1.9806077853748438E-4</v>
      </c>
      <c r="X10" s="15">
        <v>-6.1939449730179785E-3</v>
      </c>
      <c r="Y10" s="15">
        <v>9.5420187860212335E-5</v>
      </c>
      <c r="Z10" s="15">
        <v>1.7867066549187849E-3</v>
      </c>
      <c r="AA10" s="15">
        <v>1.3450230943454489E-3</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43"/>
      <c r="BM10" s="43"/>
      <c r="BN10" s="43"/>
      <c r="BO10" s="43"/>
      <c r="BP10" s="43"/>
      <c r="BQ10" s="43"/>
      <c r="BR10" s="43"/>
      <c r="BS10" s="43"/>
      <c r="BT10" s="15"/>
      <c r="BU10" s="15"/>
      <c r="BV10" s="44"/>
    </row>
    <row r="11" spans="1:75" s="6" customFormat="1" x14ac:dyDescent="0.25">
      <c r="B11" s="151"/>
      <c r="C11" s="143" t="s">
        <v>20</v>
      </c>
      <c r="D11" s="144"/>
      <c r="E11" s="21"/>
      <c r="F11" s="21"/>
      <c r="G11" s="21"/>
      <c r="H11" s="21"/>
      <c r="I11" s="21"/>
      <c r="J11" s="21"/>
      <c r="K11" s="21"/>
      <c r="L11" s="21"/>
      <c r="M11" s="21"/>
      <c r="N11" s="21"/>
      <c r="O11" s="21"/>
      <c r="P11" s="21"/>
      <c r="Q11" s="21"/>
      <c r="R11" s="21"/>
      <c r="S11" s="21"/>
      <c r="T11" s="21"/>
      <c r="U11" s="21"/>
      <c r="V11" s="21"/>
      <c r="W11" s="21"/>
      <c r="X11" s="21"/>
      <c r="Y11" s="21"/>
      <c r="Z11" s="21"/>
      <c r="AA11" s="21">
        <v>1.3450230943454489E-3</v>
      </c>
      <c r="AB11" s="21">
        <v>-2.0826697736624211E-3</v>
      </c>
      <c r="AC11" s="21">
        <v>-3.6031807283089246E-3</v>
      </c>
      <c r="AD11" s="21">
        <v>-3.6026974011285906E-3</v>
      </c>
      <c r="AE11" s="21">
        <v>-3.8599183383845326E-3</v>
      </c>
      <c r="AF11" s="21">
        <v>-3.6265619803162175E-3</v>
      </c>
      <c r="AG11" s="21">
        <v>-3.9015670975464101E-3</v>
      </c>
      <c r="AH11" s="21">
        <v>-4.0790019559675816E-3</v>
      </c>
      <c r="AI11" s="21">
        <v>-4.2893152773043342E-3</v>
      </c>
      <c r="AJ11" s="21">
        <v>-4.3564969222639471E-3</v>
      </c>
      <c r="AK11" s="21">
        <v>-4.8541801473516166E-3</v>
      </c>
      <c r="AL11" s="21">
        <v>-5.2837609218701898E-3</v>
      </c>
      <c r="AM11" s="21">
        <v>-5.5723833016022017E-3</v>
      </c>
      <c r="AN11" s="21">
        <v>-5.8133167563474142E-3</v>
      </c>
      <c r="AO11" s="21">
        <v>-6.0884472697075587E-3</v>
      </c>
      <c r="AP11" s="21">
        <v>-6.2464110344703505E-3</v>
      </c>
      <c r="AQ11" s="21">
        <v>-6.2984552794601023E-3</v>
      </c>
      <c r="AR11" s="21">
        <v>-6.3329839329144821E-3</v>
      </c>
      <c r="AS11" s="21">
        <v>-6.3775906975574448E-3</v>
      </c>
      <c r="AT11" s="21">
        <v>-6.504956643185511E-3</v>
      </c>
      <c r="AU11" s="21">
        <v>-6.6669271255163365E-3</v>
      </c>
      <c r="AV11" s="21">
        <v>-6.8520434617099779E-3</v>
      </c>
      <c r="AW11" s="21">
        <v>-7.0659997295868804E-3</v>
      </c>
      <c r="AX11" s="21">
        <v>-7.2980547367585968E-3</v>
      </c>
      <c r="AY11" s="21">
        <v>-7.4628450875201813E-3</v>
      </c>
      <c r="AZ11" s="21">
        <v>-7.5509030535534927E-3</v>
      </c>
      <c r="BA11" s="21">
        <v>-7.6065784027781191E-3</v>
      </c>
      <c r="BB11" s="21">
        <v>-7.8289466545693742E-3</v>
      </c>
      <c r="BC11" s="21">
        <v>-7.9381592983750193E-3</v>
      </c>
      <c r="BD11" s="21">
        <v>-8.0097785334866389E-3</v>
      </c>
      <c r="BE11" s="21">
        <v>-8.1151786711044227E-3</v>
      </c>
      <c r="BF11" s="21">
        <v>-8.1346203462022426E-3</v>
      </c>
      <c r="BG11" s="21">
        <v>-8.0683089327107382E-3</v>
      </c>
      <c r="BH11" s="21">
        <v>-7.9707636020534545E-3</v>
      </c>
      <c r="BI11" s="21">
        <v>-7.8184701488649699E-3</v>
      </c>
      <c r="BJ11" s="21">
        <v>-7.6469018517553444E-3</v>
      </c>
      <c r="BK11" s="21">
        <v>-7.4189947123171202E-3</v>
      </c>
      <c r="BL11" s="145">
        <v>-7.2449705449492002E-3</v>
      </c>
      <c r="BM11" s="145">
        <v>-7.1234928684799775E-3</v>
      </c>
      <c r="BN11" s="145">
        <v>-7.0320626449719426E-3</v>
      </c>
      <c r="BO11" s="145">
        <v>-6.9782682931489592E-3</v>
      </c>
      <c r="BP11" s="145">
        <v>-6.9955140059824727E-3</v>
      </c>
      <c r="BQ11" s="145">
        <v>-7.1198594628464895E-3</v>
      </c>
      <c r="BR11" s="145">
        <v>-7.2570416524594117E-3</v>
      </c>
      <c r="BS11" s="145">
        <v>-7.3590023913324559E-3</v>
      </c>
      <c r="BT11" s="21">
        <v>-7.4586996576356673E-3</v>
      </c>
      <c r="BU11" s="21">
        <v>-7.6083580383563415E-3</v>
      </c>
      <c r="BV11" s="152">
        <v>-7.8338606648642173E-3</v>
      </c>
    </row>
    <row r="12" spans="1:75" s="6" customFormat="1" x14ac:dyDescent="0.25">
      <c r="B12" s="151"/>
      <c r="C12" s="143" t="s">
        <v>57</v>
      </c>
      <c r="D12" s="144"/>
      <c r="E12" s="21"/>
      <c r="F12" s="21"/>
      <c r="G12" s="21"/>
      <c r="H12" s="21"/>
      <c r="I12" s="21"/>
      <c r="J12" s="21"/>
      <c r="K12" s="21"/>
      <c r="L12" s="21"/>
      <c r="M12" s="21"/>
      <c r="N12" s="21"/>
      <c r="O12" s="21"/>
      <c r="P12" s="21"/>
      <c r="Q12" s="21"/>
      <c r="R12" s="21"/>
      <c r="S12" s="21"/>
      <c r="T12" s="21"/>
      <c r="U12" s="21"/>
      <c r="V12" s="21"/>
      <c r="W12" s="21"/>
      <c r="X12" s="21"/>
      <c r="Y12" s="21"/>
      <c r="Z12" s="21"/>
      <c r="AA12" s="21">
        <v>1.3450230943454489E-3</v>
      </c>
      <c r="AB12" s="21">
        <v>-2.0826697736624211E-3</v>
      </c>
      <c r="AC12" s="21">
        <v>-3.6031807283089246E-3</v>
      </c>
      <c r="AD12" s="21">
        <v>-3.6026974011285906E-3</v>
      </c>
      <c r="AE12" s="21">
        <v>-3.8599183383845326E-3</v>
      </c>
      <c r="AF12" s="21">
        <v>-3.6265619803162175E-3</v>
      </c>
      <c r="AG12" s="21">
        <v>-3.9015670975464101E-3</v>
      </c>
      <c r="AH12" s="21">
        <v>-4.0790019559675816E-3</v>
      </c>
      <c r="AI12" s="21">
        <v>-4.2893152773043342E-3</v>
      </c>
      <c r="AJ12" s="21">
        <v>-4.3564969222639471E-3</v>
      </c>
      <c r="AK12" s="21">
        <v>-4.8541801473516166E-3</v>
      </c>
      <c r="AL12" s="21">
        <v>-5.2837609218701898E-3</v>
      </c>
      <c r="AM12" s="21">
        <v>-5.5723833016022017E-3</v>
      </c>
      <c r="AN12" s="21">
        <v>-5.8133167563474142E-3</v>
      </c>
      <c r="AO12" s="21">
        <v>-6.0884472697075587E-3</v>
      </c>
      <c r="AP12" s="21">
        <v>-6.2464110344703505E-3</v>
      </c>
      <c r="AQ12" s="21">
        <v>-6.0341496229556202E-3</v>
      </c>
      <c r="AR12" s="21">
        <v>-6.0689858625986859E-3</v>
      </c>
      <c r="AS12" s="21">
        <v>-6.0222984400047641E-3</v>
      </c>
      <c r="AT12" s="21">
        <v>-6.1933151202725467E-3</v>
      </c>
      <c r="AU12" s="21">
        <v>-6.0877820838379504E-3</v>
      </c>
      <c r="AV12" s="21">
        <v>-6.1063512222918059E-3</v>
      </c>
      <c r="AW12" s="21">
        <v>-6.050118298232654E-3</v>
      </c>
      <c r="AX12" s="21">
        <v>-6.2609361197167313E-3</v>
      </c>
      <c r="AY12" s="21">
        <v>-6.3306832274102054E-3</v>
      </c>
      <c r="AZ12" s="21">
        <v>-6.2516153845438016E-3</v>
      </c>
      <c r="BA12" s="21">
        <v>-6.1371015330494161E-3</v>
      </c>
      <c r="BB12" s="21">
        <v>-6.1596325430044729E-3</v>
      </c>
      <c r="BC12" s="21">
        <v>-6.098316396049186E-3</v>
      </c>
      <c r="BD12" s="21">
        <v>-5.9478935706566149E-3</v>
      </c>
      <c r="BE12" s="21">
        <v>-5.8580150183306645E-3</v>
      </c>
      <c r="BF12" s="21">
        <v>-5.7082271676842933E-3</v>
      </c>
      <c r="BG12" s="21">
        <v>-5.3219394906398321E-3</v>
      </c>
      <c r="BH12" s="21">
        <v>-4.9813433014356256E-3</v>
      </c>
      <c r="BI12" s="21">
        <v>-4.6732017205015075E-3</v>
      </c>
      <c r="BJ12" s="21">
        <v>-4.3444284550529511E-3</v>
      </c>
      <c r="BK12" s="21">
        <v>-3.8271412266090987E-3</v>
      </c>
      <c r="BL12" s="145">
        <v>-3.4098441470635094E-3</v>
      </c>
      <c r="BM12" s="145">
        <v>-3.0907528890700559E-3</v>
      </c>
      <c r="BN12" s="145">
        <v>-2.9364089609875549E-3</v>
      </c>
      <c r="BO12" s="145">
        <v>-2.5989072701620014E-3</v>
      </c>
      <c r="BP12" s="145">
        <v>-2.3532114951136801E-3</v>
      </c>
      <c r="BQ12" s="145">
        <v>-2.265076140314834E-3</v>
      </c>
      <c r="BR12" s="145">
        <v>-2.2104022784005112E-3</v>
      </c>
      <c r="BS12" s="145">
        <v>-1.9840595804057892E-3</v>
      </c>
      <c r="BT12" s="21">
        <v>-1.791456399821062E-3</v>
      </c>
      <c r="BU12" s="21">
        <v>-1.8698147573946167E-3</v>
      </c>
      <c r="BV12" s="152">
        <v>-1.8654348739797211E-3</v>
      </c>
      <c r="BW12" s="153"/>
    </row>
    <row r="13" spans="1:75" s="6" customFormat="1" ht="15.75" thickBot="1" x14ac:dyDescent="0.3">
      <c r="B13" s="102"/>
      <c r="C13" s="45" t="s">
        <v>58</v>
      </c>
      <c r="D13" s="25"/>
      <c r="E13" s="26"/>
      <c r="F13" s="26"/>
      <c r="G13" s="26"/>
      <c r="H13" s="26"/>
      <c r="I13" s="26"/>
      <c r="J13" s="26"/>
      <c r="K13" s="26"/>
      <c r="L13" s="26"/>
      <c r="M13" s="26"/>
      <c r="N13" s="26"/>
      <c r="O13" s="26"/>
      <c r="P13" s="26"/>
      <c r="Q13" s="26"/>
      <c r="R13" s="26"/>
      <c r="S13" s="26"/>
      <c r="T13" s="26"/>
      <c r="U13" s="26"/>
      <c r="V13" s="26"/>
      <c r="W13" s="26"/>
      <c r="X13" s="26"/>
      <c r="Y13" s="26"/>
      <c r="Z13" s="26"/>
      <c r="AA13" s="26">
        <v>1.3450230943454489E-3</v>
      </c>
      <c r="AB13" s="26">
        <v>-2.0826697736624211E-3</v>
      </c>
      <c r="AC13" s="26">
        <v>-3.6031807283089246E-3</v>
      </c>
      <c r="AD13" s="26">
        <v>-3.6026974011285906E-3</v>
      </c>
      <c r="AE13" s="26">
        <v>-3.8599183383845326E-3</v>
      </c>
      <c r="AF13" s="26">
        <v>-3.6265619803162175E-3</v>
      </c>
      <c r="AG13" s="26">
        <v>-3.9015670975464101E-3</v>
      </c>
      <c r="AH13" s="26">
        <v>-4.0790019559675816E-3</v>
      </c>
      <c r="AI13" s="26">
        <v>-4.2893152773043342E-3</v>
      </c>
      <c r="AJ13" s="26">
        <v>-4.3564969222639471E-3</v>
      </c>
      <c r="AK13" s="26">
        <v>-4.8541801473516166E-3</v>
      </c>
      <c r="AL13" s="26">
        <v>-5.2837609218701898E-3</v>
      </c>
      <c r="AM13" s="26">
        <v>-5.5723833016022017E-3</v>
      </c>
      <c r="AN13" s="26">
        <v>-5.8133167563474142E-3</v>
      </c>
      <c r="AO13" s="26">
        <v>-6.0884472697075587E-3</v>
      </c>
      <c r="AP13" s="26">
        <v>-6.3827515818983271E-3</v>
      </c>
      <c r="AQ13" s="26">
        <v>-6.4530049741042261E-3</v>
      </c>
      <c r="AR13" s="26">
        <v>-6.5332874949705633E-3</v>
      </c>
      <c r="AS13" s="26">
        <v>-6.5122715714486801E-3</v>
      </c>
      <c r="AT13" s="26">
        <v>-6.727325883362667E-3</v>
      </c>
      <c r="AU13" s="26">
        <v>-6.8611506524769439E-3</v>
      </c>
      <c r="AV13" s="26">
        <v>-7.0749925803252622E-3</v>
      </c>
      <c r="AW13" s="26">
        <v>-7.4622454146058836E-3</v>
      </c>
      <c r="AX13" s="26">
        <v>-7.8357155972452464E-3</v>
      </c>
      <c r="AY13" s="26">
        <v>-8.3626874951776009E-3</v>
      </c>
      <c r="AZ13" s="26">
        <v>-8.5691308696266566E-3</v>
      </c>
      <c r="BA13" s="26">
        <v>-8.712638759063196E-3</v>
      </c>
      <c r="BB13" s="26">
        <v>-9.1747381203758638E-3</v>
      </c>
      <c r="BC13" s="26">
        <v>-9.6255471130105297E-3</v>
      </c>
      <c r="BD13" s="26">
        <v>-1.0004638416674844E-2</v>
      </c>
      <c r="BE13" s="26">
        <v>-1.039237060843537E-2</v>
      </c>
      <c r="BF13" s="26">
        <v>-1.0628363848194572E-2</v>
      </c>
      <c r="BG13" s="26">
        <v>-1.1065733213808077E-2</v>
      </c>
      <c r="BH13" s="26">
        <v>-1.1233953196421731E-2</v>
      </c>
      <c r="BI13" s="26">
        <v>-1.1299938272212734E-2</v>
      </c>
      <c r="BJ13" s="26">
        <v>-1.1368149180819284E-2</v>
      </c>
      <c r="BK13" s="26">
        <v>-1.1315794440849E-2</v>
      </c>
      <c r="BL13" s="27">
        <v>-1.1430571059416791E-2</v>
      </c>
      <c r="BM13" s="27">
        <v>-1.1502919210694823E-2</v>
      </c>
      <c r="BN13" s="27">
        <v>-1.1527591608320065E-2</v>
      </c>
      <c r="BO13" s="27">
        <v>-1.1914634067304614E-2</v>
      </c>
      <c r="BP13" s="27">
        <v>-1.2097804338530749E-2</v>
      </c>
      <c r="BQ13" s="27">
        <v>-1.2466337177463177E-2</v>
      </c>
      <c r="BR13" s="27">
        <v>-1.3074038355193648E-2</v>
      </c>
      <c r="BS13" s="27">
        <v>-1.3141577736088553E-2</v>
      </c>
      <c r="BT13" s="26">
        <v>-1.368724097637157E-2</v>
      </c>
      <c r="BU13" s="26">
        <v>-1.3824848730920949E-2</v>
      </c>
      <c r="BV13" s="28">
        <v>-1.4388219542739986E-2</v>
      </c>
      <c r="BW13" s="153"/>
    </row>
    <row r="14" spans="1:75" x14ac:dyDescent="0.25">
      <c r="BW14" s="153"/>
    </row>
    <row r="15" spans="1:75" x14ac:dyDescent="0.25">
      <c r="B15" s="141" t="s">
        <v>50</v>
      </c>
    </row>
    <row r="16" spans="1:75" x14ac:dyDescent="0.25">
      <c r="B16" s="141" t="s">
        <v>56</v>
      </c>
    </row>
    <row r="17" spans="2:17" x14ac:dyDescent="0.25">
      <c r="B17" s="141" t="s">
        <v>52</v>
      </c>
    </row>
    <row r="18" spans="2:17" x14ac:dyDescent="0.25">
      <c r="B18" s="141" t="s">
        <v>53</v>
      </c>
    </row>
    <row r="20" spans="2:17" x14ac:dyDescent="0.25">
      <c r="H20" s="50" t="s">
        <v>1</v>
      </c>
      <c r="Q20" s="50" t="s">
        <v>3</v>
      </c>
    </row>
    <row r="24" spans="2:17" ht="18" customHeight="1" x14ac:dyDescent="0.25"/>
    <row r="28" spans="2:17" x14ac:dyDescent="0.25">
      <c r="C28"/>
    </row>
    <row r="40" spans="36:36" x14ac:dyDescent="0.25">
      <c r="AJ40" s="39"/>
    </row>
    <row r="41" spans="36:36" x14ac:dyDescent="0.25">
      <c r="AJ41" s="39"/>
    </row>
    <row r="42" spans="36:36" x14ac:dyDescent="0.25">
      <c r="AJ42" s="39"/>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50" t="s">
        <v>67</v>
      </c>
    </row>
    <row r="2" spans="1:75" ht="15.75" x14ac:dyDescent="0.25">
      <c r="A2" s="113" t="s">
        <v>26</v>
      </c>
      <c r="B2" s="38"/>
    </row>
    <row r="3" spans="1:75" customFormat="1" ht="15.75" thickBot="1" x14ac:dyDescent="0.3">
      <c r="C3" s="4"/>
      <c r="V3" s="40"/>
    </row>
    <row r="4" spans="1:75" s="6" customFormat="1" ht="15.75" thickBot="1" x14ac:dyDescent="0.3">
      <c r="B4" s="149"/>
      <c r="C4" s="15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101" t="s">
        <v>18</v>
      </c>
      <c r="C5" s="41" t="s">
        <v>19</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0.13826399626379413</v>
      </c>
      <c r="W5" s="15">
        <v>0.13643479855714491</v>
      </c>
      <c r="X5" s="15">
        <v>0.14683147967742757</v>
      </c>
      <c r="Y5" s="15">
        <v>0.13769666110537832</v>
      </c>
      <c r="Z5" s="15">
        <v>0.1359116549339637</v>
      </c>
      <c r="AA5" s="15">
        <v>0.1338764247798184</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x14ac:dyDescent="0.25">
      <c r="B6" s="151"/>
      <c r="C6" s="143" t="s">
        <v>20</v>
      </c>
      <c r="D6" s="144"/>
      <c r="E6" s="21"/>
      <c r="F6" s="21"/>
      <c r="G6" s="21"/>
      <c r="H6" s="21"/>
      <c r="I6" s="21"/>
      <c r="J6" s="21"/>
      <c r="K6" s="21"/>
      <c r="L6" s="21"/>
      <c r="M6" s="21"/>
      <c r="N6" s="21"/>
      <c r="O6" s="21"/>
      <c r="P6" s="21"/>
      <c r="Q6" s="21"/>
      <c r="R6" s="21"/>
      <c r="S6" s="21"/>
      <c r="T6" s="21"/>
      <c r="U6" s="21"/>
      <c r="V6" s="21"/>
      <c r="W6" s="21"/>
      <c r="X6" s="21"/>
      <c r="Y6" s="21"/>
      <c r="Z6" s="21"/>
      <c r="AA6" s="21">
        <v>0.1338764247798184</v>
      </c>
      <c r="AB6" s="21">
        <v>0.13837122088410631</v>
      </c>
      <c r="AC6" s="21">
        <v>0.13933756263175079</v>
      </c>
      <c r="AD6" s="21">
        <v>0.13890828333091512</v>
      </c>
      <c r="AE6" s="21">
        <v>0.1382273208323769</v>
      </c>
      <c r="AF6" s="21">
        <v>0.1376198377337797</v>
      </c>
      <c r="AG6" s="21">
        <v>0.13726361061766651</v>
      </c>
      <c r="AH6" s="21">
        <v>0.13685671187298021</v>
      </c>
      <c r="AI6" s="21">
        <v>0.13654766981929017</v>
      </c>
      <c r="AJ6" s="21">
        <v>0.13613250943910349</v>
      </c>
      <c r="AK6" s="21">
        <v>0.136281055086974</v>
      </c>
      <c r="AL6" s="21">
        <v>0.13633464807694295</v>
      </c>
      <c r="AM6" s="21">
        <v>0.13625186634070985</v>
      </c>
      <c r="AN6" s="21">
        <v>0.13620926928197347</v>
      </c>
      <c r="AO6" s="21">
        <v>0.13619156445787428</v>
      </c>
      <c r="AP6" s="21">
        <v>0.13603453574642474</v>
      </c>
      <c r="AQ6" s="21">
        <v>0.13577816580742672</v>
      </c>
      <c r="AR6" s="21">
        <v>0.13549522731937041</v>
      </c>
      <c r="AS6" s="21">
        <v>0.13523849684756642</v>
      </c>
      <c r="AT6" s="21">
        <v>0.13504792708254829</v>
      </c>
      <c r="AU6" s="21">
        <v>0.13491053188514834</v>
      </c>
      <c r="AV6" s="21">
        <v>0.13483498332208052</v>
      </c>
      <c r="AW6" s="21">
        <v>0.13474385651367504</v>
      </c>
      <c r="AX6" s="21">
        <v>0.13473067933029381</v>
      </c>
      <c r="AY6" s="21">
        <v>0.13460677108811117</v>
      </c>
      <c r="AZ6" s="21">
        <v>0.13443862227903017</v>
      </c>
      <c r="BA6" s="21">
        <v>0.13424742077623783</v>
      </c>
      <c r="BB6" s="21">
        <v>0.13421120760924998</v>
      </c>
      <c r="BC6" s="21">
        <v>0.13411383594972512</v>
      </c>
      <c r="BD6" s="21">
        <v>0.13398121154023154</v>
      </c>
      <c r="BE6" s="21">
        <v>0.13382764868304278</v>
      </c>
      <c r="BF6" s="21">
        <v>0.13362946946156368</v>
      </c>
      <c r="BG6" s="21">
        <v>0.13335134309218299</v>
      </c>
      <c r="BH6" s="21">
        <v>0.13308739919414156</v>
      </c>
      <c r="BI6" s="21">
        <v>0.13274539486916861</v>
      </c>
      <c r="BJ6" s="21">
        <v>0.1324088018047819</v>
      </c>
      <c r="BK6" s="21">
        <v>0.13201541527175498</v>
      </c>
      <c r="BL6" s="145">
        <v>0.13171577991098948</v>
      </c>
      <c r="BM6" s="145">
        <v>0.13148646119854324</v>
      </c>
      <c r="BN6" s="145">
        <v>0.1313011500775621</v>
      </c>
      <c r="BO6" s="145">
        <v>0.13118986083656453</v>
      </c>
      <c r="BP6" s="145">
        <v>0.13117940362941211</v>
      </c>
      <c r="BQ6" s="145">
        <v>0.13128377916254072</v>
      </c>
      <c r="BR6" s="145">
        <v>0.13139828356110408</v>
      </c>
      <c r="BS6" s="145">
        <v>0.13149949280735107</v>
      </c>
      <c r="BT6" s="21">
        <v>0.13160115224482935</v>
      </c>
      <c r="BU6" s="21">
        <v>0.13175024903561749</v>
      </c>
      <c r="BV6" s="152">
        <v>0.13199904820179229</v>
      </c>
    </row>
    <row r="7" spans="1:75" s="6" customFormat="1" x14ac:dyDescent="0.25">
      <c r="B7" s="151"/>
      <c r="C7" s="143" t="s">
        <v>60</v>
      </c>
      <c r="D7" s="144"/>
      <c r="E7" s="21"/>
      <c r="F7" s="21"/>
      <c r="G7" s="21"/>
      <c r="H7" s="21"/>
      <c r="I7" s="21"/>
      <c r="J7" s="21"/>
      <c r="K7" s="21"/>
      <c r="L7" s="21"/>
      <c r="M7" s="21"/>
      <c r="N7" s="21"/>
      <c r="O7" s="21"/>
      <c r="P7" s="21"/>
      <c r="Q7" s="21"/>
      <c r="R7" s="21"/>
      <c r="S7" s="21"/>
      <c r="T7" s="21"/>
      <c r="U7" s="21"/>
      <c r="V7" s="21"/>
      <c r="W7" s="21"/>
      <c r="X7" s="21"/>
      <c r="Y7" s="21"/>
      <c r="Z7" s="21"/>
      <c r="AA7" s="21">
        <v>0.1338764247798184</v>
      </c>
      <c r="AB7" s="21">
        <v>0.13821632059052141</v>
      </c>
      <c r="AC7" s="21">
        <v>0.1390187331509056</v>
      </c>
      <c r="AD7" s="21">
        <v>0.13855112702292036</v>
      </c>
      <c r="AE7" s="21">
        <v>0.13757065640937707</v>
      </c>
      <c r="AF7" s="21">
        <v>0.13690509001746146</v>
      </c>
      <c r="AG7" s="21">
        <v>0.1363196085963648</v>
      </c>
      <c r="AH7" s="21">
        <v>0.13551990410009887</v>
      </c>
      <c r="AI7" s="21">
        <v>0.1348982374150664</v>
      </c>
      <c r="AJ7" s="21">
        <v>0.13419121764011982</v>
      </c>
      <c r="AK7" s="21">
        <v>0.13401085739045346</v>
      </c>
      <c r="AL7" s="21">
        <v>0.13384922166787355</v>
      </c>
      <c r="AM7" s="21">
        <v>0.1335564745947512</v>
      </c>
      <c r="AN7" s="21">
        <v>0.13322909768663146</v>
      </c>
      <c r="AO7" s="21">
        <v>0.13291333277488751</v>
      </c>
      <c r="AP7" s="21">
        <v>0.13252735680719602</v>
      </c>
      <c r="AQ7" s="21">
        <v>0.13208957527282469</v>
      </c>
      <c r="AR7" s="21">
        <v>0.13147468951844488</v>
      </c>
      <c r="AS7" s="21">
        <v>0.13095263109975372</v>
      </c>
      <c r="AT7" s="21">
        <v>0.13051306517195252</v>
      </c>
      <c r="AU7" s="21">
        <v>0.12985248843885661</v>
      </c>
      <c r="AV7" s="21">
        <v>0.12946773181674395</v>
      </c>
      <c r="AW7" s="21">
        <v>0.12910454139927585</v>
      </c>
      <c r="AX7" s="21">
        <v>0.12872093419153183</v>
      </c>
      <c r="AY7" s="21">
        <v>0.1285882688104189</v>
      </c>
      <c r="AZ7" s="21">
        <v>0.12825149725149437</v>
      </c>
      <c r="BA7" s="21">
        <v>0.12758820240662702</v>
      </c>
      <c r="BB7" s="21">
        <v>0.12729225836408517</v>
      </c>
      <c r="BC7" s="21">
        <v>0.12695003031604479</v>
      </c>
      <c r="BD7" s="21">
        <v>0.12663765166155816</v>
      </c>
      <c r="BE7" s="21">
        <v>0.1262858010136389</v>
      </c>
      <c r="BF7" s="21">
        <v>0.12577810047182658</v>
      </c>
      <c r="BG7" s="21">
        <v>0.12519542855861909</v>
      </c>
      <c r="BH7" s="21">
        <v>0.12462758680487127</v>
      </c>
      <c r="BI7" s="21">
        <v>0.12401668029948165</v>
      </c>
      <c r="BJ7" s="21">
        <v>0.12358125475077611</v>
      </c>
      <c r="BK7" s="21">
        <v>0.12266662169834529</v>
      </c>
      <c r="BL7" s="145">
        <v>0.12232741575502459</v>
      </c>
      <c r="BM7" s="145">
        <v>0.12201950709052864</v>
      </c>
      <c r="BN7" s="145">
        <v>0.12181701732205218</v>
      </c>
      <c r="BO7" s="145">
        <v>0.12138159497090306</v>
      </c>
      <c r="BP7" s="145">
        <v>0.12134744092037904</v>
      </c>
      <c r="BQ7" s="145">
        <v>0.1213463190373196</v>
      </c>
      <c r="BR7" s="145">
        <v>0.12123983879763676</v>
      </c>
      <c r="BS7" s="145">
        <v>0.12113290817414606</v>
      </c>
      <c r="BT7" s="21">
        <v>0.12092946133627605</v>
      </c>
      <c r="BU7" s="21">
        <v>0.12087295584361746</v>
      </c>
      <c r="BV7" s="152">
        <v>0.12098104997988647</v>
      </c>
      <c r="BW7" s="153"/>
    </row>
    <row r="8" spans="1:75" s="6" customFormat="1" ht="15.75" thickBot="1" x14ac:dyDescent="0.3">
      <c r="B8" s="102"/>
      <c r="C8" s="45" t="s">
        <v>61</v>
      </c>
      <c r="D8" s="25"/>
      <c r="E8" s="26"/>
      <c r="F8" s="26"/>
      <c r="G8" s="26"/>
      <c r="H8" s="26"/>
      <c r="I8" s="26"/>
      <c r="J8" s="26"/>
      <c r="K8" s="26"/>
      <c r="L8" s="26"/>
      <c r="M8" s="26"/>
      <c r="N8" s="26"/>
      <c r="O8" s="26"/>
      <c r="P8" s="26"/>
      <c r="Q8" s="26"/>
      <c r="R8" s="26"/>
      <c r="S8" s="26"/>
      <c r="T8" s="26"/>
      <c r="U8" s="26"/>
      <c r="V8" s="26"/>
      <c r="W8" s="26"/>
      <c r="X8" s="26"/>
      <c r="Y8" s="26"/>
      <c r="Z8" s="26"/>
      <c r="AA8" s="26">
        <v>0.1338764247798184</v>
      </c>
      <c r="AB8" s="26">
        <v>0.13836320328642587</v>
      </c>
      <c r="AC8" s="26">
        <v>0.13960972160436658</v>
      </c>
      <c r="AD8" s="26">
        <v>0.1393906585547732</v>
      </c>
      <c r="AE8" s="26">
        <v>0.13914958481102577</v>
      </c>
      <c r="AF8" s="26">
        <v>0.13876754948154624</v>
      </c>
      <c r="AG8" s="26">
        <v>0.13855001017715057</v>
      </c>
      <c r="AH8" s="26">
        <v>0.13828355146367807</v>
      </c>
      <c r="AI8" s="26">
        <v>0.13830107994181126</v>
      </c>
      <c r="AJ8" s="26">
        <v>0.13804088348452179</v>
      </c>
      <c r="AK8" s="26">
        <v>0.13836953949930009</v>
      </c>
      <c r="AL8" s="26">
        <v>0.13869107983105272</v>
      </c>
      <c r="AM8" s="26">
        <v>0.13906861803392404</v>
      </c>
      <c r="AN8" s="26">
        <v>0.13952257302146637</v>
      </c>
      <c r="AO8" s="26">
        <v>0.13981519047016003</v>
      </c>
      <c r="AP8" s="26">
        <v>0.14001907627810747</v>
      </c>
      <c r="AQ8" s="26">
        <v>0.13993574831776118</v>
      </c>
      <c r="AR8" s="26">
        <v>0.14000364919983907</v>
      </c>
      <c r="AS8" s="26">
        <v>0.13998407899673465</v>
      </c>
      <c r="AT8" s="26">
        <v>0.14017071577476506</v>
      </c>
      <c r="AU8" s="26">
        <v>0.14040346502814943</v>
      </c>
      <c r="AV8" s="26">
        <v>0.14064001681995794</v>
      </c>
      <c r="AW8" s="26">
        <v>0.1410213262740953</v>
      </c>
      <c r="AX8" s="26">
        <v>0.1412863171711351</v>
      </c>
      <c r="AY8" s="26">
        <v>0.14155032532389528</v>
      </c>
      <c r="AZ8" s="26">
        <v>0.1414990669678339</v>
      </c>
      <c r="BA8" s="26">
        <v>0.14159347103526868</v>
      </c>
      <c r="BB8" s="26">
        <v>0.14181329518998298</v>
      </c>
      <c r="BC8" s="26">
        <v>0.142182274299606</v>
      </c>
      <c r="BD8" s="26">
        <v>0.14231252712207931</v>
      </c>
      <c r="BE8" s="26">
        <v>0.14250909437604223</v>
      </c>
      <c r="BF8" s="26">
        <v>0.14247172022535551</v>
      </c>
      <c r="BG8" s="26">
        <v>0.14247281792660627</v>
      </c>
      <c r="BH8" s="26">
        <v>0.14241944472325818</v>
      </c>
      <c r="BI8" s="26">
        <v>0.14212831544596699</v>
      </c>
      <c r="BJ8" s="26">
        <v>0.14200461658059399</v>
      </c>
      <c r="BK8" s="26">
        <v>0.14196295261698333</v>
      </c>
      <c r="BL8" s="27">
        <v>0.14170452904707884</v>
      </c>
      <c r="BM8" s="27">
        <v>0.14171660330979466</v>
      </c>
      <c r="BN8" s="27">
        <v>0.14176887177347797</v>
      </c>
      <c r="BO8" s="27">
        <v>0.14202015661400552</v>
      </c>
      <c r="BP8" s="27">
        <v>0.14223008238740761</v>
      </c>
      <c r="BQ8" s="27">
        <v>0.14262668449465532</v>
      </c>
      <c r="BR8" s="27">
        <v>0.1431539920933772</v>
      </c>
      <c r="BS8" s="27">
        <v>0.14346756129159113</v>
      </c>
      <c r="BT8" s="26">
        <v>0.14378540043984003</v>
      </c>
      <c r="BU8" s="26">
        <v>0.14405626702349153</v>
      </c>
      <c r="BV8" s="28">
        <v>0.14469270648785088</v>
      </c>
      <c r="BW8" s="153"/>
    </row>
    <row r="9" spans="1:75" s="6" customFormat="1" ht="15.75" thickBot="1" x14ac:dyDescent="0.3">
      <c r="B9" s="149"/>
      <c r="C9" s="150"/>
      <c r="D9" s="8">
        <v>2000</v>
      </c>
      <c r="E9" s="9">
        <v>2001</v>
      </c>
      <c r="F9" s="9">
        <v>2002</v>
      </c>
      <c r="G9" s="9">
        <v>2003</v>
      </c>
      <c r="H9" s="9">
        <v>2004</v>
      </c>
      <c r="I9" s="9">
        <v>2005</v>
      </c>
      <c r="J9" s="9">
        <v>2006</v>
      </c>
      <c r="K9" s="9">
        <v>2007</v>
      </c>
      <c r="L9" s="9">
        <v>2008</v>
      </c>
      <c r="M9" s="9">
        <v>2009</v>
      </c>
      <c r="N9" s="9">
        <v>2010</v>
      </c>
      <c r="O9" s="9">
        <v>2011</v>
      </c>
      <c r="P9" s="9">
        <v>2012</v>
      </c>
      <c r="Q9" s="9">
        <v>2013</v>
      </c>
      <c r="R9" s="9">
        <v>2014</v>
      </c>
      <c r="S9" s="9">
        <v>2015</v>
      </c>
      <c r="T9" s="9">
        <v>2016</v>
      </c>
      <c r="U9" s="9">
        <v>2017</v>
      </c>
      <c r="V9" s="9">
        <v>2018</v>
      </c>
      <c r="W9" s="9">
        <v>2019</v>
      </c>
      <c r="X9" s="9">
        <v>2020</v>
      </c>
      <c r="Y9" s="9">
        <v>2021</v>
      </c>
      <c r="Z9" s="9">
        <v>2022</v>
      </c>
      <c r="AA9" s="9">
        <v>2023</v>
      </c>
      <c r="AB9" s="9">
        <v>2024</v>
      </c>
      <c r="AC9" s="9">
        <v>2025</v>
      </c>
      <c r="AD9" s="9">
        <v>2026</v>
      </c>
      <c r="AE9" s="9">
        <v>2027</v>
      </c>
      <c r="AF9" s="9">
        <v>2028</v>
      </c>
      <c r="AG9" s="9">
        <v>2029</v>
      </c>
      <c r="AH9" s="9">
        <v>2030</v>
      </c>
      <c r="AI9" s="9">
        <v>2031</v>
      </c>
      <c r="AJ9" s="9">
        <v>2032</v>
      </c>
      <c r="AK9" s="9">
        <v>2033</v>
      </c>
      <c r="AL9" s="9">
        <v>2034</v>
      </c>
      <c r="AM9" s="9">
        <v>2035</v>
      </c>
      <c r="AN9" s="9">
        <v>2036</v>
      </c>
      <c r="AO9" s="9">
        <v>2037</v>
      </c>
      <c r="AP9" s="9">
        <v>2038</v>
      </c>
      <c r="AQ9" s="9">
        <v>2039</v>
      </c>
      <c r="AR9" s="9">
        <v>2040</v>
      </c>
      <c r="AS9" s="9">
        <v>2041</v>
      </c>
      <c r="AT9" s="9">
        <v>2042</v>
      </c>
      <c r="AU9" s="9">
        <v>2043</v>
      </c>
      <c r="AV9" s="9">
        <v>2044</v>
      </c>
      <c r="AW9" s="9">
        <v>2045</v>
      </c>
      <c r="AX9" s="9">
        <v>2046</v>
      </c>
      <c r="AY9" s="9">
        <v>2047</v>
      </c>
      <c r="AZ9" s="9">
        <v>2048</v>
      </c>
      <c r="BA9" s="9">
        <v>2049</v>
      </c>
      <c r="BB9" s="9">
        <v>2050</v>
      </c>
      <c r="BC9" s="9">
        <v>2051</v>
      </c>
      <c r="BD9" s="9">
        <v>2052</v>
      </c>
      <c r="BE9" s="9">
        <v>2053</v>
      </c>
      <c r="BF9" s="9">
        <v>2054</v>
      </c>
      <c r="BG9" s="9">
        <v>2055</v>
      </c>
      <c r="BH9" s="9">
        <v>2056</v>
      </c>
      <c r="BI9" s="9">
        <v>2057</v>
      </c>
      <c r="BJ9" s="9">
        <v>2058</v>
      </c>
      <c r="BK9" s="9">
        <v>2059</v>
      </c>
      <c r="BL9" s="9">
        <v>2060</v>
      </c>
      <c r="BM9" s="9">
        <v>2061</v>
      </c>
      <c r="BN9" s="9">
        <v>2062</v>
      </c>
      <c r="BO9" s="9">
        <v>2063</v>
      </c>
      <c r="BP9" s="9">
        <v>2064</v>
      </c>
      <c r="BQ9" s="9">
        <v>2065</v>
      </c>
      <c r="BR9" s="9">
        <v>2066</v>
      </c>
      <c r="BS9" s="9">
        <v>2067</v>
      </c>
      <c r="BT9" s="9">
        <v>2068</v>
      </c>
      <c r="BU9" s="9">
        <v>2069</v>
      </c>
      <c r="BV9" s="10">
        <v>2070</v>
      </c>
    </row>
    <row r="10" spans="1:75" s="6" customFormat="1" ht="15" customHeight="1" x14ac:dyDescent="0.25">
      <c r="B10" s="101" t="s">
        <v>59</v>
      </c>
      <c r="C10" s="41" t="s">
        <v>19</v>
      </c>
      <c r="D10" s="42"/>
      <c r="E10" s="15"/>
      <c r="F10" s="15">
        <v>2.7177786144639698E-3</v>
      </c>
      <c r="G10" s="15">
        <v>4.3460547621453072E-3</v>
      </c>
      <c r="H10" s="15">
        <v>3.7071425613463271E-3</v>
      </c>
      <c r="I10" s="15">
        <v>1.270402022039957E-3</v>
      </c>
      <c r="J10" s="15">
        <v>1.9102087700972187E-3</v>
      </c>
      <c r="K10" s="15">
        <v>7.9028340317473245E-4</v>
      </c>
      <c r="L10" s="15">
        <v>-4.0106231867868825E-4</v>
      </c>
      <c r="M10" s="15">
        <v>-4.6174631996580562E-3</v>
      </c>
      <c r="N10" s="15">
        <v>-7.1129545152295859E-3</v>
      </c>
      <c r="O10" s="15">
        <v>-6.4320129017634564E-3</v>
      </c>
      <c r="P10" s="15">
        <v>-5.391033660585326E-3</v>
      </c>
      <c r="Q10" s="15">
        <v>-3.4623044761107891E-3</v>
      </c>
      <c r="R10" s="15">
        <v>-3.2467808792577824E-3</v>
      </c>
      <c r="S10" s="15">
        <v>-2.9101812397513138E-3</v>
      </c>
      <c r="T10" s="15">
        <v>-2.16809904531301E-3</v>
      </c>
      <c r="U10" s="15">
        <v>-4.1580221353773594E-4</v>
      </c>
      <c r="V10" s="15">
        <v>-1.0582289924643551E-3</v>
      </c>
      <c r="W10" s="15">
        <v>-1.9806077853748438E-4</v>
      </c>
      <c r="X10" s="15">
        <v>-6.1939449730179785E-3</v>
      </c>
      <c r="Y10" s="15">
        <v>9.5420187860212335E-5</v>
      </c>
      <c r="Z10" s="15">
        <v>1.7867066549187849E-3</v>
      </c>
      <c r="AA10" s="15">
        <v>1.3450230943454489E-3</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43"/>
      <c r="BM10" s="43"/>
      <c r="BN10" s="43"/>
      <c r="BO10" s="43"/>
      <c r="BP10" s="43"/>
      <c r="BQ10" s="43"/>
      <c r="BR10" s="43"/>
      <c r="BS10" s="43"/>
      <c r="BT10" s="15"/>
      <c r="BU10" s="15"/>
      <c r="BV10" s="44"/>
    </row>
    <row r="11" spans="1:75" s="6" customFormat="1" x14ac:dyDescent="0.25">
      <c r="B11" s="151"/>
      <c r="C11" s="143" t="s">
        <v>20</v>
      </c>
      <c r="D11" s="144"/>
      <c r="E11" s="21"/>
      <c r="F11" s="21"/>
      <c r="G11" s="21"/>
      <c r="H11" s="21"/>
      <c r="I11" s="21"/>
      <c r="J11" s="21"/>
      <c r="K11" s="21"/>
      <c r="L11" s="21"/>
      <c r="M11" s="21"/>
      <c r="N11" s="21"/>
      <c r="O11" s="21"/>
      <c r="P11" s="21"/>
      <c r="Q11" s="21"/>
      <c r="R11" s="21"/>
      <c r="S11" s="21"/>
      <c r="T11" s="21"/>
      <c r="U11" s="21"/>
      <c r="V11" s="21"/>
      <c r="W11" s="21"/>
      <c r="X11" s="21"/>
      <c r="Y11" s="21"/>
      <c r="Z11" s="21"/>
      <c r="AA11" s="21">
        <v>1.3450230943454489E-3</v>
      </c>
      <c r="AB11" s="21">
        <v>-2.0826697736624211E-3</v>
      </c>
      <c r="AC11" s="21">
        <v>-3.6031807283089246E-3</v>
      </c>
      <c r="AD11" s="21">
        <v>-3.6026974011285906E-3</v>
      </c>
      <c r="AE11" s="21">
        <v>-3.8599183383845326E-3</v>
      </c>
      <c r="AF11" s="21">
        <v>-3.6265619803162175E-3</v>
      </c>
      <c r="AG11" s="21">
        <v>-3.9015670975464101E-3</v>
      </c>
      <c r="AH11" s="21">
        <v>-4.0790019559675816E-3</v>
      </c>
      <c r="AI11" s="21">
        <v>-4.2893152773043342E-3</v>
      </c>
      <c r="AJ11" s="21">
        <v>-4.3564969222639471E-3</v>
      </c>
      <c r="AK11" s="21">
        <v>-4.8541801473516166E-3</v>
      </c>
      <c r="AL11" s="21">
        <v>-5.2837609218701898E-3</v>
      </c>
      <c r="AM11" s="21">
        <v>-5.5723833016022017E-3</v>
      </c>
      <c r="AN11" s="21">
        <v>-5.8133167563474142E-3</v>
      </c>
      <c r="AO11" s="21">
        <v>-6.0884472697075587E-3</v>
      </c>
      <c r="AP11" s="21">
        <v>-6.2464110344703505E-3</v>
      </c>
      <c r="AQ11" s="21">
        <v>-6.2984552794601023E-3</v>
      </c>
      <c r="AR11" s="21">
        <v>-6.3329839329144821E-3</v>
      </c>
      <c r="AS11" s="21">
        <v>-6.3775906975574448E-3</v>
      </c>
      <c r="AT11" s="21">
        <v>-6.504956643185511E-3</v>
      </c>
      <c r="AU11" s="21">
        <v>-6.6669271255163365E-3</v>
      </c>
      <c r="AV11" s="21">
        <v>-6.8520434617099779E-3</v>
      </c>
      <c r="AW11" s="21">
        <v>-7.0659997295868804E-3</v>
      </c>
      <c r="AX11" s="21">
        <v>-7.2980547367585968E-3</v>
      </c>
      <c r="AY11" s="21">
        <v>-7.4628450875201813E-3</v>
      </c>
      <c r="AZ11" s="21">
        <v>-7.5509030535534927E-3</v>
      </c>
      <c r="BA11" s="21">
        <v>-7.6065784027781191E-3</v>
      </c>
      <c r="BB11" s="21">
        <v>-7.8289466545693742E-3</v>
      </c>
      <c r="BC11" s="21">
        <v>-7.9381592983750193E-3</v>
      </c>
      <c r="BD11" s="21">
        <v>-8.0097785334866389E-3</v>
      </c>
      <c r="BE11" s="21">
        <v>-8.1151786711044227E-3</v>
      </c>
      <c r="BF11" s="21">
        <v>-8.1346203462022426E-3</v>
      </c>
      <c r="BG11" s="21">
        <v>-8.0683089327107382E-3</v>
      </c>
      <c r="BH11" s="21">
        <v>-7.9707636020534545E-3</v>
      </c>
      <c r="BI11" s="21">
        <v>-7.8184701488649699E-3</v>
      </c>
      <c r="BJ11" s="21">
        <v>-7.6469018517553444E-3</v>
      </c>
      <c r="BK11" s="21">
        <v>-7.4189947123171202E-3</v>
      </c>
      <c r="BL11" s="145">
        <v>-7.2449705449492002E-3</v>
      </c>
      <c r="BM11" s="145">
        <v>-7.1234928684799775E-3</v>
      </c>
      <c r="BN11" s="145">
        <v>-7.0320626449719426E-3</v>
      </c>
      <c r="BO11" s="145">
        <v>-6.9782682931489592E-3</v>
      </c>
      <c r="BP11" s="145">
        <v>-6.9955140059824727E-3</v>
      </c>
      <c r="BQ11" s="145">
        <v>-7.1198594628464895E-3</v>
      </c>
      <c r="BR11" s="145">
        <v>-7.2570416524594117E-3</v>
      </c>
      <c r="BS11" s="145">
        <v>-7.3590023913324559E-3</v>
      </c>
      <c r="BT11" s="21">
        <v>-7.4586996576356673E-3</v>
      </c>
      <c r="BU11" s="21">
        <v>-7.6083580383563415E-3</v>
      </c>
      <c r="BV11" s="152">
        <v>-7.8338606648642173E-3</v>
      </c>
    </row>
    <row r="12" spans="1:75" s="6" customFormat="1" x14ac:dyDescent="0.25">
      <c r="B12" s="151"/>
      <c r="C12" s="143" t="s">
        <v>60</v>
      </c>
      <c r="D12" s="144"/>
      <c r="E12" s="21"/>
      <c r="F12" s="21"/>
      <c r="G12" s="21"/>
      <c r="H12" s="21"/>
      <c r="I12" s="21"/>
      <c r="J12" s="21"/>
      <c r="K12" s="21"/>
      <c r="L12" s="21"/>
      <c r="M12" s="21"/>
      <c r="N12" s="21"/>
      <c r="O12" s="21"/>
      <c r="P12" s="21"/>
      <c r="Q12" s="21"/>
      <c r="R12" s="21"/>
      <c r="S12" s="21"/>
      <c r="T12" s="21"/>
      <c r="U12" s="21"/>
      <c r="V12" s="21"/>
      <c r="W12" s="21"/>
      <c r="X12" s="21"/>
      <c r="Y12" s="21"/>
      <c r="Z12" s="21"/>
      <c r="AA12" s="21">
        <v>1.3450230943454489E-3</v>
      </c>
      <c r="AB12" s="21">
        <v>-1.9222299750021044E-3</v>
      </c>
      <c r="AC12" s="21">
        <v>-3.2993935745627423E-3</v>
      </c>
      <c r="AD12" s="21">
        <v>-3.3460557008453684E-3</v>
      </c>
      <c r="AE12" s="21">
        <v>-3.2722239815594634E-3</v>
      </c>
      <c r="AF12" s="21">
        <v>-3.0152406323328274E-3</v>
      </c>
      <c r="AG12" s="21">
        <v>-3.0682320987358014E-3</v>
      </c>
      <c r="AH12" s="21">
        <v>-2.8738051774930551E-3</v>
      </c>
      <c r="AI12" s="21">
        <v>-2.838488655241278E-3</v>
      </c>
      <c r="AJ12" s="21">
        <v>-2.6610542794715253E-3</v>
      </c>
      <c r="AK12" s="21">
        <v>-2.8832552735719996E-3</v>
      </c>
      <c r="AL12" s="21">
        <v>-3.0841540993215566E-3</v>
      </c>
      <c r="AM12" s="21">
        <v>-3.2146903393487358E-3</v>
      </c>
      <c r="AN12" s="21">
        <v>-3.2152739405355013E-3</v>
      </c>
      <c r="AO12" s="21">
        <v>-3.2281438578512234E-3</v>
      </c>
      <c r="AP12" s="21">
        <v>-3.2069585172975201E-3</v>
      </c>
      <c r="AQ12" s="21">
        <v>-3.1336795556944907E-3</v>
      </c>
      <c r="AR12" s="21">
        <v>-2.8133638405014039E-3</v>
      </c>
      <c r="AS12" s="21">
        <v>-2.5606658151691997E-3</v>
      </c>
      <c r="AT12" s="21">
        <v>-2.4603032561862082E-3</v>
      </c>
      <c r="AU12" s="21">
        <v>-2.1433181130379453E-3</v>
      </c>
      <c r="AV12" s="21">
        <v>-1.9718661582106833E-3</v>
      </c>
      <c r="AW12" s="21">
        <v>-1.9299454970004293E-3</v>
      </c>
      <c r="AX12" s="21">
        <v>-1.8155672429912284E-3</v>
      </c>
      <c r="AY12" s="21">
        <v>-1.8509688974947536E-3</v>
      </c>
      <c r="AZ12" s="21">
        <v>-1.7808948936360869E-3</v>
      </c>
      <c r="BA12" s="21">
        <v>-1.4679462645878771E-3</v>
      </c>
      <c r="BB12" s="21">
        <v>-1.4420502879332053E-3</v>
      </c>
      <c r="BC12" s="21">
        <v>-1.4003601429989077E-3</v>
      </c>
      <c r="BD12" s="21">
        <v>-1.3107688875948209E-3</v>
      </c>
      <c r="BE12" s="21">
        <v>-1.2507419964658539E-3</v>
      </c>
      <c r="BF12" s="21">
        <v>-9.8017575536675505E-4</v>
      </c>
      <c r="BG12" s="21">
        <v>-6.2902945408083166E-4</v>
      </c>
      <c r="BH12" s="21">
        <v>-2.6618327914292028E-4</v>
      </c>
      <c r="BI12" s="21">
        <v>1.5703993326512955E-4</v>
      </c>
      <c r="BJ12" s="21">
        <v>4.6846241931337851E-4</v>
      </c>
      <c r="BK12" s="21">
        <v>1.1809737715763602E-3</v>
      </c>
      <c r="BL12" s="145">
        <v>1.3678592199957429E-3</v>
      </c>
      <c r="BM12" s="145">
        <v>1.5784042044678093E-3</v>
      </c>
      <c r="BN12" s="145">
        <v>1.7026069741514493E-3</v>
      </c>
      <c r="BO12" s="145">
        <v>2.0585165997761834E-3</v>
      </c>
      <c r="BP12" s="145">
        <v>2.0251813236148858E-3</v>
      </c>
      <c r="BQ12" s="145">
        <v>2.0331416871275654E-3</v>
      </c>
      <c r="BR12" s="145">
        <v>2.1162730636315463E-3</v>
      </c>
      <c r="BS12" s="145">
        <v>2.2077219094923106E-3</v>
      </c>
      <c r="BT12" s="21">
        <v>2.3931704724696884E-3</v>
      </c>
      <c r="BU12" s="21">
        <v>2.4109805519531846E-3</v>
      </c>
      <c r="BV12" s="152">
        <v>2.305090650892086E-3</v>
      </c>
      <c r="BW12" s="153"/>
    </row>
    <row r="13" spans="1:75" s="6" customFormat="1" ht="15.75" thickBot="1" x14ac:dyDescent="0.3">
      <c r="B13" s="102"/>
      <c r="C13" s="45" t="s">
        <v>61</v>
      </c>
      <c r="D13" s="25"/>
      <c r="E13" s="26"/>
      <c r="F13" s="26"/>
      <c r="G13" s="26"/>
      <c r="H13" s="26"/>
      <c r="I13" s="26"/>
      <c r="J13" s="26"/>
      <c r="K13" s="26"/>
      <c r="L13" s="26"/>
      <c r="M13" s="26"/>
      <c r="N13" s="26"/>
      <c r="O13" s="26"/>
      <c r="P13" s="26"/>
      <c r="Q13" s="26"/>
      <c r="R13" s="26"/>
      <c r="S13" s="26"/>
      <c r="T13" s="26"/>
      <c r="U13" s="26"/>
      <c r="V13" s="26"/>
      <c r="W13" s="26"/>
      <c r="X13" s="26"/>
      <c r="Y13" s="26"/>
      <c r="Z13" s="26"/>
      <c r="AA13" s="26">
        <v>1.3450230943454489E-3</v>
      </c>
      <c r="AB13" s="26">
        <v>-2.0493162834585854E-3</v>
      </c>
      <c r="AC13" s="26">
        <v>-3.7728718741417422E-3</v>
      </c>
      <c r="AD13" s="26">
        <v>-3.9162945383733327E-3</v>
      </c>
      <c r="AE13" s="26">
        <v>-4.6026591086786861E-3</v>
      </c>
      <c r="AF13" s="26">
        <v>-4.5395036957198986E-3</v>
      </c>
      <c r="AG13" s="26">
        <v>-4.9539148726745197E-3</v>
      </c>
      <c r="AH13" s="26">
        <v>-5.2488409947579473E-3</v>
      </c>
      <c r="AI13" s="26">
        <v>-5.7154740514503977E-3</v>
      </c>
      <c r="AJ13" s="26">
        <v>-5.8904212965897873E-3</v>
      </c>
      <c r="AK13" s="26">
        <v>-6.475731713913413E-3</v>
      </c>
      <c r="AL13" s="26">
        <v>-7.1719372373935109E-3</v>
      </c>
      <c r="AM13" s="26">
        <v>-7.8482090710348396E-3</v>
      </c>
      <c r="AN13" s="26">
        <v>-8.5571402739139379E-3</v>
      </c>
      <c r="AO13" s="26">
        <v>-9.0754493407249892E-3</v>
      </c>
      <c r="AP13" s="26">
        <v>-9.681258837908574E-3</v>
      </c>
      <c r="AQ13" s="26">
        <v>-9.838622690082538E-3</v>
      </c>
      <c r="AR13" s="26">
        <v>-1.0237951263287637E-2</v>
      </c>
      <c r="AS13" s="26">
        <v>-1.0471422908235051E-2</v>
      </c>
      <c r="AT13" s="26">
        <v>-1.0959236105322401E-2</v>
      </c>
      <c r="AU13" s="26">
        <v>-1.1449540424455534E-2</v>
      </c>
      <c r="AV13" s="26">
        <v>-1.1928572936941412E-2</v>
      </c>
      <c r="AW13" s="26">
        <v>-1.258901948146271E-2</v>
      </c>
      <c r="AX13" s="26">
        <v>-1.3102379518794088E-2</v>
      </c>
      <c r="AY13" s="26">
        <v>-1.361302564485195E-2</v>
      </c>
      <c r="AZ13" s="26">
        <v>-1.3797947751549966E-2</v>
      </c>
      <c r="BA13" s="26">
        <v>-1.4133779127965984E-2</v>
      </c>
      <c r="BB13" s="26">
        <v>-1.4571026245579682E-2</v>
      </c>
      <c r="BC13" s="26">
        <v>-1.5163031142966799E-2</v>
      </c>
      <c r="BD13" s="26">
        <v>-1.5508605190794278E-2</v>
      </c>
      <c r="BE13" s="26">
        <v>-1.5905770474539532E-2</v>
      </c>
      <c r="BF13" s="26">
        <v>-1.6108693806985513E-2</v>
      </c>
      <c r="BG13" s="26">
        <v>-1.6327762331571183E-2</v>
      </c>
      <c r="BH13" s="26">
        <v>-1.6399419603605137E-2</v>
      </c>
      <c r="BI13" s="26">
        <v>-1.6243965647643521E-2</v>
      </c>
      <c r="BJ13" s="26">
        <v>-1.6242341469157318E-2</v>
      </c>
      <c r="BK13" s="26">
        <v>-1.6350594445825511E-2</v>
      </c>
      <c r="BL13" s="27">
        <v>-1.6242047750308436E-2</v>
      </c>
      <c r="BM13" s="27">
        <v>-1.6340230743348033E-2</v>
      </c>
      <c r="BN13" s="27">
        <v>-1.6517016546172186E-2</v>
      </c>
      <c r="BO13" s="27">
        <v>-1.6804621541761849E-2</v>
      </c>
      <c r="BP13" s="27">
        <v>-1.7025772886127166E-2</v>
      </c>
      <c r="BQ13" s="27">
        <v>-1.7396931342656741E-2</v>
      </c>
      <c r="BR13" s="27">
        <v>-1.7943658601770912E-2</v>
      </c>
      <c r="BS13" s="27">
        <v>-1.8191564307515062E-2</v>
      </c>
      <c r="BT13" s="26">
        <v>-1.8497084260608782E-2</v>
      </c>
      <c r="BU13" s="26">
        <v>-1.8752346262428277E-2</v>
      </c>
      <c r="BV13" s="28">
        <v>-1.9379177684839904E-2</v>
      </c>
      <c r="BW13" s="153"/>
    </row>
    <row r="15" spans="1:75" x14ac:dyDescent="0.25">
      <c r="B15" s="141" t="s">
        <v>50</v>
      </c>
      <c r="BV15" s="39"/>
    </row>
    <row r="16" spans="1:75" x14ac:dyDescent="0.25">
      <c r="B16" s="141" t="s">
        <v>56</v>
      </c>
      <c r="BV16" s="39"/>
    </row>
    <row r="17" spans="2:17" x14ac:dyDescent="0.25">
      <c r="B17" s="141" t="s">
        <v>52</v>
      </c>
    </row>
    <row r="18" spans="2:17" x14ac:dyDescent="0.25">
      <c r="B18" s="141" t="s">
        <v>53</v>
      </c>
    </row>
    <row r="20" spans="2:17" x14ac:dyDescent="0.25">
      <c r="H20" s="50" t="s">
        <v>1</v>
      </c>
      <c r="Q20" s="50" t="s">
        <v>3</v>
      </c>
    </row>
    <row r="27" spans="2:17" ht="18" customHeight="1" x14ac:dyDescent="0.25"/>
    <row r="31" spans="2:17" x14ac:dyDescent="0.25">
      <c r="C31"/>
    </row>
    <row r="43" spans="36:36" x14ac:dyDescent="0.25">
      <c r="AJ43" s="39"/>
    </row>
    <row r="44" spans="36:36" x14ac:dyDescent="0.25">
      <c r="AJ44" s="39"/>
    </row>
    <row r="45" spans="36:36" x14ac:dyDescent="0.25">
      <c r="AJ45" s="39"/>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50" t="s">
        <v>70</v>
      </c>
    </row>
    <row r="2" spans="1:75" ht="15.75" x14ac:dyDescent="0.25">
      <c r="A2" s="113" t="s">
        <v>26</v>
      </c>
      <c r="B2" s="38"/>
    </row>
    <row r="3" spans="1:75" customFormat="1" ht="15.75" thickBot="1" x14ac:dyDescent="0.3">
      <c r="C3" s="4"/>
      <c r="V3" s="40"/>
    </row>
    <row r="4" spans="1:75" s="6" customFormat="1" ht="15.75" thickBot="1" x14ac:dyDescent="0.3">
      <c r="B4" s="149"/>
      <c r="C4" s="15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101" t="s">
        <v>18</v>
      </c>
      <c r="C5" s="41" t="s">
        <v>19</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0.13826399626379413</v>
      </c>
      <c r="W5" s="15">
        <v>0.13643479855714491</v>
      </c>
      <c r="X5" s="15">
        <v>0.14683147967742757</v>
      </c>
      <c r="Y5" s="15">
        <v>0.13769666110537832</v>
      </c>
      <c r="Z5" s="15">
        <v>0.1359116549339637</v>
      </c>
      <c r="AA5" s="15">
        <v>0.1338764247798184</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x14ac:dyDescent="0.25">
      <c r="B6" s="151"/>
      <c r="C6" s="143" t="s">
        <v>20</v>
      </c>
      <c r="D6" s="144"/>
      <c r="E6" s="21"/>
      <c r="F6" s="21"/>
      <c r="G6" s="21"/>
      <c r="H6" s="21"/>
      <c r="I6" s="21"/>
      <c r="J6" s="21"/>
      <c r="K6" s="21"/>
      <c r="L6" s="21"/>
      <c r="M6" s="21"/>
      <c r="N6" s="21"/>
      <c r="O6" s="21"/>
      <c r="P6" s="21"/>
      <c r="Q6" s="21"/>
      <c r="R6" s="21"/>
      <c r="S6" s="21"/>
      <c r="T6" s="21"/>
      <c r="U6" s="21"/>
      <c r="V6" s="21"/>
      <c r="W6" s="21"/>
      <c r="X6" s="21"/>
      <c r="Y6" s="21"/>
      <c r="Z6" s="21"/>
      <c r="AA6" s="21">
        <v>0.1338764247798184</v>
      </c>
      <c r="AB6" s="21">
        <v>0.13837122088410631</v>
      </c>
      <c r="AC6" s="21">
        <v>0.13933756263175079</v>
      </c>
      <c r="AD6" s="21">
        <v>0.13890828333091512</v>
      </c>
      <c r="AE6" s="21">
        <v>0.1382273208323769</v>
      </c>
      <c r="AF6" s="21">
        <v>0.1376198377337797</v>
      </c>
      <c r="AG6" s="21">
        <v>0.13726361061766651</v>
      </c>
      <c r="AH6" s="21">
        <v>0.13685671187298021</v>
      </c>
      <c r="AI6" s="21">
        <v>0.13654766981929017</v>
      </c>
      <c r="AJ6" s="21">
        <v>0.13613250943910349</v>
      </c>
      <c r="AK6" s="21">
        <v>0.136281055086974</v>
      </c>
      <c r="AL6" s="21">
        <v>0.13633464807694295</v>
      </c>
      <c r="AM6" s="21">
        <v>0.13625186634070985</v>
      </c>
      <c r="AN6" s="21">
        <v>0.13620926928197347</v>
      </c>
      <c r="AO6" s="21">
        <v>0.13619156445787428</v>
      </c>
      <c r="AP6" s="21">
        <v>0.13603453574642474</v>
      </c>
      <c r="AQ6" s="21">
        <v>0.13577816580742672</v>
      </c>
      <c r="AR6" s="21">
        <v>0.13549522731937041</v>
      </c>
      <c r="AS6" s="21">
        <v>0.13523849684756642</v>
      </c>
      <c r="AT6" s="21">
        <v>0.13504792708254829</v>
      </c>
      <c r="AU6" s="21">
        <v>0.13491053188514834</v>
      </c>
      <c r="AV6" s="21">
        <v>0.13483498332208052</v>
      </c>
      <c r="AW6" s="21">
        <v>0.13474385651367504</v>
      </c>
      <c r="AX6" s="21">
        <v>0.13473067933029381</v>
      </c>
      <c r="AY6" s="21">
        <v>0.13460677108811117</v>
      </c>
      <c r="AZ6" s="21">
        <v>0.13443862227903017</v>
      </c>
      <c r="BA6" s="21">
        <v>0.13424742077623783</v>
      </c>
      <c r="BB6" s="21">
        <v>0.13421120760924998</v>
      </c>
      <c r="BC6" s="21">
        <v>0.13411383594972512</v>
      </c>
      <c r="BD6" s="21">
        <v>0.13398121154023154</v>
      </c>
      <c r="BE6" s="21">
        <v>0.13382764868304278</v>
      </c>
      <c r="BF6" s="21">
        <v>0.13362946946156368</v>
      </c>
      <c r="BG6" s="21">
        <v>0.13335134309218299</v>
      </c>
      <c r="BH6" s="21">
        <v>0.13308739919414156</v>
      </c>
      <c r="BI6" s="21">
        <v>0.13274539486916861</v>
      </c>
      <c r="BJ6" s="21">
        <v>0.1324088018047819</v>
      </c>
      <c r="BK6" s="21">
        <v>0.13201541527175498</v>
      </c>
      <c r="BL6" s="145">
        <v>0.13171577991098948</v>
      </c>
      <c r="BM6" s="145">
        <v>0.13148646119854324</v>
      </c>
      <c r="BN6" s="145">
        <v>0.1313011500775621</v>
      </c>
      <c r="BO6" s="145">
        <v>0.13118986083656453</v>
      </c>
      <c r="BP6" s="145">
        <v>0.13117940362941211</v>
      </c>
      <c r="BQ6" s="145">
        <v>0.13128377916254072</v>
      </c>
      <c r="BR6" s="145">
        <v>0.13139828356110408</v>
      </c>
      <c r="BS6" s="145">
        <v>0.13149949280735107</v>
      </c>
      <c r="BT6" s="21">
        <v>0.13160115224482935</v>
      </c>
      <c r="BU6" s="21">
        <v>0.13175024903561749</v>
      </c>
      <c r="BV6" s="152">
        <v>0.13199904820179229</v>
      </c>
    </row>
    <row r="7" spans="1:75" s="6" customFormat="1" x14ac:dyDescent="0.25">
      <c r="B7" s="151"/>
      <c r="C7" s="143" t="s">
        <v>68</v>
      </c>
      <c r="D7" s="144"/>
      <c r="E7" s="21"/>
      <c r="F7" s="21"/>
      <c r="G7" s="21"/>
      <c r="H7" s="21"/>
      <c r="I7" s="21"/>
      <c r="J7" s="21"/>
      <c r="K7" s="21"/>
      <c r="L7" s="21"/>
      <c r="M7" s="21"/>
      <c r="N7" s="21"/>
      <c r="O7" s="21"/>
      <c r="P7" s="21"/>
      <c r="Q7" s="21"/>
      <c r="R7" s="21"/>
      <c r="S7" s="21"/>
      <c r="T7" s="21"/>
      <c r="U7" s="21"/>
      <c r="V7" s="21"/>
      <c r="W7" s="21"/>
      <c r="X7" s="21"/>
      <c r="Y7" s="21"/>
      <c r="Z7" s="21"/>
      <c r="AA7" s="21">
        <v>0.1338764247798184</v>
      </c>
      <c r="AB7" s="21">
        <v>0.13828974735386892</v>
      </c>
      <c r="AC7" s="21">
        <v>0.13925290212700936</v>
      </c>
      <c r="AD7" s="21">
        <v>0.1388218790364443</v>
      </c>
      <c r="AE7" s="21">
        <v>0.13813921041831675</v>
      </c>
      <c r="AF7" s="21">
        <v>0.13727593190303694</v>
      </c>
      <c r="AG7" s="21">
        <v>0.13679710374000789</v>
      </c>
      <c r="AH7" s="21">
        <v>0.13631561447287077</v>
      </c>
      <c r="AI7" s="21">
        <v>0.13585955751128778</v>
      </c>
      <c r="AJ7" s="21">
        <v>0.13526618858604722</v>
      </c>
      <c r="AK7" s="21">
        <v>0.13516652107612803</v>
      </c>
      <c r="AL7" s="21">
        <v>0.13515060297324757</v>
      </c>
      <c r="AM7" s="21">
        <v>0.13495531498233046</v>
      </c>
      <c r="AN7" s="21">
        <v>0.13471119844981547</v>
      </c>
      <c r="AO7" s="21">
        <v>0.13443200160255894</v>
      </c>
      <c r="AP7" s="21">
        <v>0.13410731480437951</v>
      </c>
      <c r="AQ7" s="21">
        <v>0.13366304302848178</v>
      </c>
      <c r="AR7" s="21">
        <v>0.13328499147517583</v>
      </c>
      <c r="AS7" s="21">
        <v>0.13285130117289534</v>
      </c>
      <c r="AT7" s="21">
        <v>0.13244530252935061</v>
      </c>
      <c r="AU7" s="21">
        <v>0.13226948437157343</v>
      </c>
      <c r="AV7" s="21">
        <v>0.13210303967274745</v>
      </c>
      <c r="AW7" s="21">
        <v>0.13179643998896703</v>
      </c>
      <c r="AX7" s="21">
        <v>0.13146789442710161</v>
      </c>
      <c r="AY7" s="21">
        <v>0.13139892902516606</v>
      </c>
      <c r="AZ7" s="21">
        <v>0.13102908733357946</v>
      </c>
      <c r="BA7" s="21">
        <v>0.13044549249432708</v>
      </c>
      <c r="BB7" s="21">
        <v>0.13001144824692579</v>
      </c>
      <c r="BC7" s="21">
        <v>0.12973858805847749</v>
      </c>
      <c r="BD7" s="21">
        <v>0.12952791510266087</v>
      </c>
      <c r="BE7" s="21">
        <v>0.12919165172695404</v>
      </c>
      <c r="BF7" s="21">
        <v>0.12882688167815282</v>
      </c>
      <c r="BG7" s="21">
        <v>0.12819553545326448</v>
      </c>
      <c r="BH7" s="21">
        <v>0.1277720396785782</v>
      </c>
      <c r="BI7" s="21">
        <v>0.1273057655794218</v>
      </c>
      <c r="BJ7" s="21">
        <v>0.12693616232994898</v>
      </c>
      <c r="BK7" s="21">
        <v>0.12619378852820198</v>
      </c>
      <c r="BL7" s="145">
        <v>0.12564612612574894</v>
      </c>
      <c r="BM7" s="145">
        <v>0.12566136507043832</v>
      </c>
      <c r="BN7" s="145">
        <v>0.1253059971775021</v>
      </c>
      <c r="BO7" s="145">
        <v>0.1250850155006106</v>
      </c>
      <c r="BP7" s="145">
        <v>0.12498652616164452</v>
      </c>
      <c r="BQ7" s="145">
        <v>0.12504819839092673</v>
      </c>
      <c r="BR7" s="145">
        <v>0.1251806020545449</v>
      </c>
      <c r="BS7" s="145">
        <v>0.12531993241134071</v>
      </c>
      <c r="BT7" s="21">
        <v>0.1251564045716082</v>
      </c>
      <c r="BU7" s="21">
        <v>0.12535444674373111</v>
      </c>
      <c r="BV7" s="152">
        <v>0.12536771576648448</v>
      </c>
      <c r="BW7" s="153"/>
    </row>
    <row r="8" spans="1:75" s="6" customFormat="1" ht="15.75" thickBot="1" x14ac:dyDescent="0.3">
      <c r="B8" s="102"/>
      <c r="C8" s="45" t="s">
        <v>69</v>
      </c>
      <c r="D8" s="25"/>
      <c r="E8" s="26"/>
      <c r="F8" s="26"/>
      <c r="G8" s="26"/>
      <c r="H8" s="26"/>
      <c r="I8" s="26"/>
      <c r="J8" s="26"/>
      <c r="K8" s="26"/>
      <c r="L8" s="26"/>
      <c r="M8" s="26"/>
      <c r="N8" s="26"/>
      <c r="O8" s="26"/>
      <c r="P8" s="26"/>
      <c r="Q8" s="26"/>
      <c r="R8" s="26"/>
      <c r="S8" s="26"/>
      <c r="T8" s="26"/>
      <c r="U8" s="26"/>
      <c r="V8" s="26"/>
      <c r="W8" s="26"/>
      <c r="X8" s="26"/>
      <c r="Y8" s="26"/>
      <c r="Z8" s="26"/>
      <c r="AA8" s="26">
        <v>0.1338764247798184</v>
      </c>
      <c r="AB8" s="26">
        <v>0.13828974735386892</v>
      </c>
      <c r="AC8" s="26">
        <v>0.13925290212700936</v>
      </c>
      <c r="AD8" s="26">
        <v>0.1388218790364443</v>
      </c>
      <c r="AE8" s="26">
        <v>0.13813921041831675</v>
      </c>
      <c r="AF8" s="26">
        <v>0.13777925746754191</v>
      </c>
      <c r="AG8" s="26">
        <v>0.13734363939966127</v>
      </c>
      <c r="AH8" s="26">
        <v>0.13715989855762381</v>
      </c>
      <c r="AI8" s="26">
        <v>0.13714029514909815</v>
      </c>
      <c r="AJ8" s="26">
        <v>0.13670727686977593</v>
      </c>
      <c r="AK8" s="26">
        <v>0.13716969287529571</v>
      </c>
      <c r="AL8" s="26">
        <v>0.13709690071210606</v>
      </c>
      <c r="AM8" s="26">
        <v>0.13750528325121528</v>
      </c>
      <c r="AN8" s="26">
        <v>0.13768995768427286</v>
      </c>
      <c r="AO8" s="26">
        <v>0.13790879822412519</v>
      </c>
      <c r="AP8" s="26">
        <v>0.13777330940018917</v>
      </c>
      <c r="AQ8" s="26">
        <v>0.1377144325071796</v>
      </c>
      <c r="AR8" s="26">
        <v>0.13751612031158492</v>
      </c>
      <c r="AS8" s="26">
        <v>0.13739513445374424</v>
      </c>
      <c r="AT8" s="26">
        <v>0.13738049336558009</v>
      </c>
      <c r="AU8" s="26">
        <v>0.13726950762215431</v>
      </c>
      <c r="AV8" s="26">
        <v>0.1373337105487972</v>
      </c>
      <c r="AW8" s="26">
        <v>0.1375897130130056</v>
      </c>
      <c r="AX8" s="26">
        <v>0.13776218493304609</v>
      </c>
      <c r="AY8" s="26">
        <v>0.13809530821799729</v>
      </c>
      <c r="AZ8" s="26">
        <v>0.13801349862541623</v>
      </c>
      <c r="BA8" s="26">
        <v>0.1379055653634102</v>
      </c>
      <c r="BB8" s="26">
        <v>0.13811449114857324</v>
      </c>
      <c r="BC8" s="26">
        <v>0.13844647903033863</v>
      </c>
      <c r="BD8" s="26">
        <v>0.13855996422637348</v>
      </c>
      <c r="BE8" s="26">
        <v>0.1388165757065431</v>
      </c>
      <c r="BF8" s="26">
        <v>0.13864320791435925</v>
      </c>
      <c r="BG8" s="26">
        <v>0.13885743976969825</v>
      </c>
      <c r="BH8" s="26">
        <v>0.13871597565661276</v>
      </c>
      <c r="BI8" s="26">
        <v>0.1385085978947683</v>
      </c>
      <c r="BJ8" s="26">
        <v>0.13817428823540723</v>
      </c>
      <c r="BK8" s="26">
        <v>0.13792448123599541</v>
      </c>
      <c r="BL8" s="27">
        <v>0.13773977546855481</v>
      </c>
      <c r="BM8" s="27">
        <v>0.13758288666897572</v>
      </c>
      <c r="BN8" s="27">
        <v>0.13749523999058091</v>
      </c>
      <c r="BO8" s="27">
        <v>0.13751350455127231</v>
      </c>
      <c r="BP8" s="27">
        <v>0.13737723607599039</v>
      </c>
      <c r="BQ8" s="27">
        <v>0.13760673391273015</v>
      </c>
      <c r="BR8" s="27">
        <v>0.13780395022064365</v>
      </c>
      <c r="BS8" s="27">
        <v>0.13798001246884078</v>
      </c>
      <c r="BT8" s="26">
        <v>0.13807546407813134</v>
      </c>
      <c r="BU8" s="26">
        <v>0.13803442200211455</v>
      </c>
      <c r="BV8" s="28">
        <v>0.13815888467117243</v>
      </c>
      <c r="BW8" s="153"/>
    </row>
    <row r="9" spans="1:75" s="6" customFormat="1" ht="15.75" thickBot="1" x14ac:dyDescent="0.3">
      <c r="B9" s="149"/>
      <c r="C9" s="150"/>
      <c r="D9" s="8">
        <v>2000</v>
      </c>
      <c r="E9" s="9">
        <v>2001</v>
      </c>
      <c r="F9" s="9">
        <v>2002</v>
      </c>
      <c r="G9" s="9">
        <v>2003</v>
      </c>
      <c r="H9" s="9">
        <v>2004</v>
      </c>
      <c r="I9" s="9">
        <v>2005</v>
      </c>
      <c r="J9" s="9">
        <v>2006</v>
      </c>
      <c r="K9" s="9">
        <v>2007</v>
      </c>
      <c r="L9" s="9">
        <v>2008</v>
      </c>
      <c r="M9" s="9">
        <v>2009</v>
      </c>
      <c r="N9" s="9">
        <v>2010</v>
      </c>
      <c r="O9" s="9">
        <v>2011</v>
      </c>
      <c r="P9" s="9">
        <v>2012</v>
      </c>
      <c r="Q9" s="9">
        <v>2013</v>
      </c>
      <c r="R9" s="9">
        <v>2014</v>
      </c>
      <c r="S9" s="9">
        <v>2015</v>
      </c>
      <c r="T9" s="9">
        <v>2016</v>
      </c>
      <c r="U9" s="9">
        <v>2017</v>
      </c>
      <c r="V9" s="9">
        <v>2018</v>
      </c>
      <c r="W9" s="9">
        <v>2019</v>
      </c>
      <c r="X9" s="9">
        <v>2020</v>
      </c>
      <c r="Y9" s="9">
        <v>2021</v>
      </c>
      <c r="Z9" s="9">
        <v>2022</v>
      </c>
      <c r="AA9" s="9">
        <v>2023</v>
      </c>
      <c r="AB9" s="9">
        <v>2024</v>
      </c>
      <c r="AC9" s="9">
        <v>2025</v>
      </c>
      <c r="AD9" s="9">
        <v>2026</v>
      </c>
      <c r="AE9" s="9">
        <v>2027</v>
      </c>
      <c r="AF9" s="9">
        <v>2028</v>
      </c>
      <c r="AG9" s="9">
        <v>2029</v>
      </c>
      <c r="AH9" s="9">
        <v>2030</v>
      </c>
      <c r="AI9" s="9">
        <v>2031</v>
      </c>
      <c r="AJ9" s="9">
        <v>2032</v>
      </c>
      <c r="AK9" s="9">
        <v>2033</v>
      </c>
      <c r="AL9" s="9">
        <v>2034</v>
      </c>
      <c r="AM9" s="9">
        <v>2035</v>
      </c>
      <c r="AN9" s="9">
        <v>2036</v>
      </c>
      <c r="AO9" s="9">
        <v>2037</v>
      </c>
      <c r="AP9" s="9">
        <v>2038</v>
      </c>
      <c r="AQ9" s="9">
        <v>2039</v>
      </c>
      <c r="AR9" s="9">
        <v>2040</v>
      </c>
      <c r="AS9" s="9">
        <v>2041</v>
      </c>
      <c r="AT9" s="9">
        <v>2042</v>
      </c>
      <c r="AU9" s="9">
        <v>2043</v>
      </c>
      <c r="AV9" s="9">
        <v>2044</v>
      </c>
      <c r="AW9" s="9">
        <v>2045</v>
      </c>
      <c r="AX9" s="9">
        <v>2046</v>
      </c>
      <c r="AY9" s="9">
        <v>2047</v>
      </c>
      <c r="AZ9" s="9">
        <v>2048</v>
      </c>
      <c r="BA9" s="9">
        <v>2049</v>
      </c>
      <c r="BB9" s="9">
        <v>2050</v>
      </c>
      <c r="BC9" s="9">
        <v>2051</v>
      </c>
      <c r="BD9" s="9">
        <v>2052</v>
      </c>
      <c r="BE9" s="9">
        <v>2053</v>
      </c>
      <c r="BF9" s="9">
        <v>2054</v>
      </c>
      <c r="BG9" s="9">
        <v>2055</v>
      </c>
      <c r="BH9" s="9">
        <v>2056</v>
      </c>
      <c r="BI9" s="9">
        <v>2057</v>
      </c>
      <c r="BJ9" s="9">
        <v>2058</v>
      </c>
      <c r="BK9" s="9">
        <v>2059</v>
      </c>
      <c r="BL9" s="9">
        <v>2060</v>
      </c>
      <c r="BM9" s="9">
        <v>2061</v>
      </c>
      <c r="BN9" s="9">
        <v>2062</v>
      </c>
      <c r="BO9" s="9">
        <v>2063</v>
      </c>
      <c r="BP9" s="9">
        <v>2064</v>
      </c>
      <c r="BQ9" s="9">
        <v>2065</v>
      </c>
      <c r="BR9" s="9">
        <v>2066</v>
      </c>
      <c r="BS9" s="9">
        <v>2067</v>
      </c>
      <c r="BT9" s="9">
        <v>2068</v>
      </c>
      <c r="BU9" s="9">
        <v>2069</v>
      </c>
      <c r="BV9" s="10">
        <v>2070</v>
      </c>
    </row>
    <row r="10" spans="1:75" s="6" customFormat="1" ht="15" customHeight="1" x14ac:dyDescent="0.25">
      <c r="B10" s="101" t="s">
        <v>59</v>
      </c>
      <c r="C10" s="41" t="s">
        <v>19</v>
      </c>
      <c r="D10" s="42"/>
      <c r="E10" s="15"/>
      <c r="F10" s="15">
        <v>2.7177786144639698E-3</v>
      </c>
      <c r="G10" s="15">
        <v>4.3460547621453072E-3</v>
      </c>
      <c r="H10" s="15">
        <v>3.7071425613463271E-3</v>
      </c>
      <c r="I10" s="15">
        <v>1.270402022039957E-3</v>
      </c>
      <c r="J10" s="15">
        <v>1.9102087700972187E-3</v>
      </c>
      <c r="K10" s="15">
        <v>7.9028340317473245E-4</v>
      </c>
      <c r="L10" s="15">
        <v>-4.0106231867868825E-4</v>
      </c>
      <c r="M10" s="15">
        <v>-4.6174631996580562E-3</v>
      </c>
      <c r="N10" s="15">
        <v>-7.1129545152295859E-3</v>
      </c>
      <c r="O10" s="15">
        <v>-6.4320129017634564E-3</v>
      </c>
      <c r="P10" s="15">
        <v>-5.391033660585326E-3</v>
      </c>
      <c r="Q10" s="15">
        <v>-3.4623044761107891E-3</v>
      </c>
      <c r="R10" s="15">
        <v>-3.2467808792577824E-3</v>
      </c>
      <c r="S10" s="15">
        <v>-2.9101812397513138E-3</v>
      </c>
      <c r="T10" s="15">
        <v>-2.16809904531301E-3</v>
      </c>
      <c r="U10" s="15">
        <v>-4.1580221353773594E-4</v>
      </c>
      <c r="V10" s="15">
        <v>-1.0582289924643551E-3</v>
      </c>
      <c r="W10" s="15">
        <v>-1.9806077853748438E-4</v>
      </c>
      <c r="X10" s="15">
        <v>-6.1939449730179785E-3</v>
      </c>
      <c r="Y10" s="15">
        <v>9.5420187860212335E-5</v>
      </c>
      <c r="Z10" s="15">
        <v>1.7867066549187849E-3</v>
      </c>
      <c r="AA10" s="15">
        <v>1.3450230943454489E-3</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43"/>
      <c r="BM10" s="43"/>
      <c r="BN10" s="43"/>
      <c r="BO10" s="43"/>
      <c r="BP10" s="43"/>
      <c r="BQ10" s="43"/>
      <c r="BR10" s="43"/>
      <c r="BS10" s="43"/>
      <c r="BT10" s="15"/>
      <c r="BU10" s="15"/>
      <c r="BV10" s="44"/>
    </row>
    <row r="11" spans="1:75" s="6" customFormat="1" x14ac:dyDescent="0.25">
      <c r="B11" s="151"/>
      <c r="C11" s="143" t="s">
        <v>20</v>
      </c>
      <c r="D11" s="144"/>
      <c r="E11" s="21"/>
      <c r="F11" s="21"/>
      <c r="G11" s="21"/>
      <c r="H11" s="21"/>
      <c r="I11" s="21"/>
      <c r="J11" s="21"/>
      <c r="K11" s="21"/>
      <c r="L11" s="21"/>
      <c r="M11" s="21"/>
      <c r="N11" s="21"/>
      <c r="O11" s="21"/>
      <c r="P11" s="21"/>
      <c r="Q11" s="21"/>
      <c r="R11" s="21"/>
      <c r="S11" s="21"/>
      <c r="T11" s="21"/>
      <c r="U11" s="21"/>
      <c r="V11" s="21"/>
      <c r="W11" s="21"/>
      <c r="X11" s="21"/>
      <c r="Y11" s="21"/>
      <c r="Z11" s="21"/>
      <c r="AA11" s="21">
        <v>1.3450230943454489E-3</v>
      </c>
      <c r="AB11" s="21">
        <v>-2.0826697736624211E-3</v>
      </c>
      <c r="AC11" s="21">
        <v>-3.6031807283089246E-3</v>
      </c>
      <c r="AD11" s="21">
        <v>-3.6026974011285906E-3</v>
      </c>
      <c r="AE11" s="21">
        <v>-3.8599183383845326E-3</v>
      </c>
      <c r="AF11" s="21">
        <v>-3.6265619803162175E-3</v>
      </c>
      <c r="AG11" s="21">
        <v>-3.9015670975464101E-3</v>
      </c>
      <c r="AH11" s="21">
        <v>-4.0790019559675816E-3</v>
      </c>
      <c r="AI11" s="21">
        <v>-4.2893152773043342E-3</v>
      </c>
      <c r="AJ11" s="21">
        <v>-4.3564969222639471E-3</v>
      </c>
      <c r="AK11" s="21">
        <v>-4.8541801473516166E-3</v>
      </c>
      <c r="AL11" s="21">
        <v>-5.2837609218701898E-3</v>
      </c>
      <c r="AM11" s="21">
        <v>-5.5723833016022017E-3</v>
      </c>
      <c r="AN11" s="21">
        <v>-5.8133167563474142E-3</v>
      </c>
      <c r="AO11" s="21">
        <v>-6.0884472697075587E-3</v>
      </c>
      <c r="AP11" s="21">
        <v>-6.2464110344703505E-3</v>
      </c>
      <c r="AQ11" s="21">
        <v>-6.2984552794601023E-3</v>
      </c>
      <c r="AR11" s="21">
        <v>-6.3329839329144821E-3</v>
      </c>
      <c r="AS11" s="21">
        <v>-6.3775906975574448E-3</v>
      </c>
      <c r="AT11" s="21">
        <v>-6.504956643185511E-3</v>
      </c>
      <c r="AU11" s="21">
        <v>-6.6669271255163365E-3</v>
      </c>
      <c r="AV11" s="21">
        <v>-6.8520434617099779E-3</v>
      </c>
      <c r="AW11" s="21">
        <v>-7.0659997295868804E-3</v>
      </c>
      <c r="AX11" s="21">
        <v>-7.2980547367585968E-3</v>
      </c>
      <c r="AY11" s="21">
        <v>-7.4628450875201813E-3</v>
      </c>
      <c r="AZ11" s="21">
        <v>-7.5509030535534927E-3</v>
      </c>
      <c r="BA11" s="21">
        <v>-7.6065784027781191E-3</v>
      </c>
      <c r="BB11" s="21">
        <v>-7.8289466545693742E-3</v>
      </c>
      <c r="BC11" s="21">
        <v>-7.9381592983750193E-3</v>
      </c>
      <c r="BD11" s="21">
        <v>-8.0097785334866389E-3</v>
      </c>
      <c r="BE11" s="21">
        <v>-8.1151786711044227E-3</v>
      </c>
      <c r="BF11" s="21">
        <v>-8.1346203462022426E-3</v>
      </c>
      <c r="BG11" s="21">
        <v>-8.0683089327107382E-3</v>
      </c>
      <c r="BH11" s="21">
        <v>-7.9707636020534545E-3</v>
      </c>
      <c r="BI11" s="21">
        <v>-7.8184701488649699E-3</v>
      </c>
      <c r="BJ11" s="21">
        <v>-7.6469018517553444E-3</v>
      </c>
      <c r="BK11" s="21">
        <v>-7.4189947123171202E-3</v>
      </c>
      <c r="BL11" s="145">
        <v>-7.2449705449492002E-3</v>
      </c>
      <c r="BM11" s="145">
        <v>-7.1234928684799775E-3</v>
      </c>
      <c r="BN11" s="145">
        <v>-7.0320626449719426E-3</v>
      </c>
      <c r="BO11" s="145">
        <v>-6.9782682931489592E-3</v>
      </c>
      <c r="BP11" s="145">
        <v>-6.9955140059824727E-3</v>
      </c>
      <c r="BQ11" s="145">
        <v>-7.1198594628464895E-3</v>
      </c>
      <c r="BR11" s="145">
        <v>-7.2570416524594117E-3</v>
      </c>
      <c r="BS11" s="145">
        <v>-7.3590023913324559E-3</v>
      </c>
      <c r="BT11" s="21">
        <v>-7.4586996576356673E-3</v>
      </c>
      <c r="BU11" s="21">
        <v>-7.6083580383563415E-3</v>
      </c>
      <c r="BV11" s="152">
        <v>-7.8338606648642173E-3</v>
      </c>
    </row>
    <row r="12" spans="1:75" s="6" customFormat="1" x14ac:dyDescent="0.25">
      <c r="B12" s="151"/>
      <c r="C12" s="143" t="s">
        <v>68</v>
      </c>
      <c r="D12" s="144"/>
      <c r="E12" s="21"/>
      <c r="F12" s="21"/>
      <c r="G12" s="21"/>
      <c r="H12" s="21"/>
      <c r="I12" s="21"/>
      <c r="J12" s="21"/>
      <c r="K12" s="21"/>
      <c r="L12" s="21"/>
      <c r="M12" s="21"/>
      <c r="N12" s="21"/>
      <c r="O12" s="21"/>
      <c r="P12" s="21"/>
      <c r="Q12" s="21"/>
      <c r="R12" s="21"/>
      <c r="S12" s="21"/>
      <c r="T12" s="21"/>
      <c r="U12" s="21"/>
      <c r="V12" s="21"/>
      <c r="W12" s="21"/>
      <c r="X12" s="21"/>
      <c r="Y12" s="21"/>
      <c r="Z12" s="21"/>
      <c r="AA12" s="21">
        <v>1.3450230943454489E-3</v>
      </c>
      <c r="AB12" s="21">
        <v>-1.995656738349616E-3</v>
      </c>
      <c r="AC12" s="21">
        <v>-3.5335625506665025E-3</v>
      </c>
      <c r="AD12" s="21">
        <v>-3.6168077143693134E-3</v>
      </c>
      <c r="AE12" s="21">
        <v>-3.8382445863289205E-3</v>
      </c>
      <c r="AF12" s="21">
        <v>-3.4463346660491001E-3</v>
      </c>
      <c r="AG12" s="21">
        <v>-3.5151344518902228E-3</v>
      </c>
      <c r="AH12" s="21">
        <v>-3.5721154323685445E-3</v>
      </c>
      <c r="AI12" s="21">
        <v>-3.6765378158511719E-3</v>
      </c>
      <c r="AJ12" s="21">
        <v>-3.5524140052847208E-3</v>
      </c>
      <c r="AK12" s="21">
        <v>-3.8429380347226594E-3</v>
      </c>
      <c r="AL12" s="21">
        <v>-4.2221216814524176E-3</v>
      </c>
      <c r="AM12" s="21">
        <v>-4.4193750080658289E-3</v>
      </c>
      <c r="AN12" s="21">
        <v>-4.4978947445944162E-3</v>
      </c>
      <c r="AO12" s="21">
        <v>-4.5974646802028896E-3</v>
      </c>
      <c r="AP12" s="21">
        <v>-4.6570525091384485E-3</v>
      </c>
      <c r="AQ12" s="21">
        <v>-4.5341811236908891E-3</v>
      </c>
      <c r="AR12" s="21">
        <v>-4.4192233280318793E-3</v>
      </c>
      <c r="AS12" s="21">
        <v>-4.2728839887387904E-3</v>
      </c>
      <c r="AT12" s="21">
        <v>-4.2053728488410103E-3</v>
      </c>
      <c r="AU12" s="21">
        <v>-4.3106486683039125E-3</v>
      </c>
      <c r="AV12" s="21">
        <v>-4.3333364329905533E-3</v>
      </c>
      <c r="AW12" s="21">
        <v>-4.3248481793395077E-3</v>
      </c>
      <c r="AX12" s="21">
        <v>-4.2483944001529272E-3</v>
      </c>
      <c r="AY12" s="21">
        <v>-4.4446546146622024E-3</v>
      </c>
      <c r="AZ12" s="21">
        <v>-4.3104950337826131E-3</v>
      </c>
      <c r="BA12" s="21">
        <v>-4.0563522818701236E-3</v>
      </c>
      <c r="BB12" s="21">
        <v>-3.9159009728085559E-3</v>
      </c>
      <c r="BC12" s="21">
        <v>-3.9303747842320547E-3</v>
      </c>
      <c r="BD12" s="21">
        <v>-3.9157482691868917E-3</v>
      </c>
      <c r="BE12" s="21">
        <v>-3.8637347064384153E-3</v>
      </c>
      <c r="BF12" s="21">
        <v>-3.7175588411515192E-3</v>
      </c>
      <c r="BG12" s="21">
        <v>-3.314902424443697E-3</v>
      </c>
      <c r="BH12" s="21">
        <v>-3.0505677952455956E-3</v>
      </c>
      <c r="BI12" s="21">
        <v>-2.7976738884775976E-3</v>
      </c>
      <c r="BJ12" s="21">
        <v>-2.5554059217383074E-3</v>
      </c>
      <c r="BK12" s="21">
        <v>-2.0613821344755007E-3</v>
      </c>
      <c r="BL12" s="145">
        <v>-1.6521783918772986E-3</v>
      </c>
      <c r="BM12" s="145">
        <v>-1.7341709196376509E-3</v>
      </c>
      <c r="BN12" s="145">
        <v>-1.4425481301299226E-3</v>
      </c>
      <c r="BO12" s="145">
        <v>-1.2801702406623344E-3</v>
      </c>
      <c r="BP12" s="145">
        <v>-1.2280921469883521E-3</v>
      </c>
      <c r="BQ12" s="145">
        <v>-1.2997358614758731E-3</v>
      </c>
      <c r="BR12" s="145">
        <v>-1.4586504569196468E-3</v>
      </c>
      <c r="BS12" s="145">
        <v>-1.6257461209915058E-3</v>
      </c>
      <c r="BT12" s="21">
        <v>-1.4280001299936673E-3</v>
      </c>
      <c r="BU12" s="21">
        <v>-1.5979335773959463E-3</v>
      </c>
      <c r="BV12" s="152">
        <v>-1.6307081747009011E-3</v>
      </c>
      <c r="BW12" s="153"/>
    </row>
    <row r="13" spans="1:75" s="6" customFormat="1" ht="15.75" thickBot="1" x14ac:dyDescent="0.3">
      <c r="B13" s="102"/>
      <c r="C13" s="45" t="s">
        <v>69</v>
      </c>
      <c r="D13" s="25"/>
      <c r="E13" s="26"/>
      <c r="F13" s="26"/>
      <c r="G13" s="26"/>
      <c r="H13" s="26"/>
      <c r="I13" s="26"/>
      <c r="J13" s="26"/>
      <c r="K13" s="26"/>
      <c r="L13" s="26"/>
      <c r="M13" s="26"/>
      <c r="N13" s="26"/>
      <c r="O13" s="26"/>
      <c r="P13" s="26"/>
      <c r="Q13" s="26"/>
      <c r="R13" s="26"/>
      <c r="S13" s="26"/>
      <c r="T13" s="26"/>
      <c r="U13" s="26"/>
      <c r="V13" s="26"/>
      <c r="W13" s="26"/>
      <c r="X13" s="26"/>
      <c r="Y13" s="26"/>
      <c r="Z13" s="26"/>
      <c r="AA13" s="26">
        <v>1.3450230943454489E-3</v>
      </c>
      <c r="AB13" s="26">
        <v>-1.975860350901637E-3</v>
      </c>
      <c r="AC13" s="26">
        <v>-3.4160523967845247E-3</v>
      </c>
      <c r="AD13" s="26">
        <v>-3.3475150200444337E-3</v>
      </c>
      <c r="AE13" s="26">
        <v>-3.5948148696212934E-3</v>
      </c>
      <c r="AF13" s="26">
        <v>-3.5207186205780394E-3</v>
      </c>
      <c r="AG13" s="26">
        <v>-3.70408680091458E-3</v>
      </c>
      <c r="AH13" s="26">
        <v>-4.1316921786886396E-3</v>
      </c>
      <c r="AI13" s="26">
        <v>-4.5924951116630142E-3</v>
      </c>
      <c r="AJ13" s="26">
        <v>-4.6458344140339891E-3</v>
      </c>
      <c r="AK13" s="26">
        <v>-5.4411044389315322E-3</v>
      </c>
      <c r="AL13" s="26">
        <v>-5.738975286730813E-3</v>
      </c>
      <c r="AM13" s="26">
        <v>-6.4298486972509672E-3</v>
      </c>
      <c r="AN13" s="26">
        <v>-6.8754120454672663E-3</v>
      </c>
      <c r="AO13" s="26">
        <v>-7.3851486679241962E-3</v>
      </c>
      <c r="AP13" s="26">
        <v>-7.6181757283231843E-3</v>
      </c>
      <c r="AQ13" s="26">
        <v>-7.8239535950214434E-3</v>
      </c>
      <c r="AR13" s="26">
        <v>-8.018680256177968E-3</v>
      </c>
      <c r="AS13" s="26">
        <v>-8.252773513920536E-3</v>
      </c>
      <c r="AT13" s="26">
        <v>-8.5867832234503005E-3</v>
      </c>
      <c r="AU13" s="26">
        <v>-8.7637338399161047E-3</v>
      </c>
      <c r="AV13" s="26">
        <v>-9.1504855640437976E-3</v>
      </c>
      <c r="AW13" s="26">
        <v>-9.6411821128907227E-3</v>
      </c>
      <c r="AX13" s="26">
        <v>-1.0043691692705248E-2</v>
      </c>
      <c r="AY13" s="26">
        <v>-1.0682606431373337E-2</v>
      </c>
      <c r="AZ13" s="26">
        <v>-1.084752904918615E-2</v>
      </c>
      <c r="BA13" s="26">
        <v>-1.0988607980337267E-2</v>
      </c>
      <c r="BB13" s="26">
        <v>-1.1397058233904633E-2</v>
      </c>
      <c r="BC13" s="26">
        <v>-1.1874792573144777E-2</v>
      </c>
      <c r="BD13" s="26">
        <v>-1.2177869211923681E-2</v>
      </c>
      <c r="BE13" s="26">
        <v>-1.2651041670356467E-2</v>
      </c>
      <c r="BF13" s="26">
        <v>-1.2683436101513373E-2</v>
      </c>
      <c r="BG13" s="26">
        <v>-1.3167620958895399E-2</v>
      </c>
      <c r="BH13" s="26">
        <v>-1.3105839230131006E-2</v>
      </c>
      <c r="BI13" s="26">
        <v>-1.3062441129836178E-2</v>
      </c>
      <c r="BJ13" s="26">
        <v>-1.288405664252612E-2</v>
      </c>
      <c r="BK13" s="26">
        <v>-1.2755286662349985E-2</v>
      </c>
      <c r="BL13" s="27">
        <v>-1.2628496563457076E-2</v>
      </c>
      <c r="BM13" s="27">
        <v>-1.2594374595994495E-2</v>
      </c>
      <c r="BN13" s="27">
        <v>-1.2586113562192414E-2</v>
      </c>
      <c r="BO13" s="27">
        <v>-1.2653504091453216E-2</v>
      </c>
      <c r="BP13" s="27">
        <v>-1.2533038736930666E-2</v>
      </c>
      <c r="BQ13" s="27">
        <v>-1.2727702699203869E-2</v>
      </c>
      <c r="BR13" s="27">
        <v>-1.2958846389624357E-2</v>
      </c>
      <c r="BS13" s="27">
        <v>-1.3102768811277032E-2</v>
      </c>
      <c r="BT13" s="26">
        <v>-1.321239967155742E-2</v>
      </c>
      <c r="BU13" s="26">
        <v>-1.3176830748011473E-2</v>
      </c>
      <c r="BV13" s="28">
        <v>-1.3293620957818539E-2</v>
      </c>
      <c r="BW13" s="153"/>
    </row>
    <row r="15" spans="1:75" x14ac:dyDescent="0.25">
      <c r="B15" s="141" t="s">
        <v>50</v>
      </c>
    </row>
    <row r="16" spans="1:75" x14ac:dyDescent="0.25">
      <c r="B16" s="141" t="s">
        <v>56</v>
      </c>
    </row>
    <row r="17" spans="2:17" x14ac:dyDescent="0.25">
      <c r="B17" s="141" t="s">
        <v>52</v>
      </c>
    </row>
    <row r="18" spans="2:17" x14ac:dyDescent="0.25">
      <c r="B18" s="141" t="s">
        <v>53</v>
      </c>
    </row>
    <row r="20" spans="2:17" x14ac:dyDescent="0.25">
      <c r="H20" s="50" t="s">
        <v>1</v>
      </c>
      <c r="Q20" s="50" t="s">
        <v>3</v>
      </c>
    </row>
    <row r="27" spans="2:17" ht="18" customHeight="1" x14ac:dyDescent="0.25"/>
    <row r="31" spans="2:17" x14ac:dyDescent="0.25">
      <c r="C31"/>
    </row>
    <row r="43" spans="36:36" x14ac:dyDescent="0.25">
      <c r="AJ43" s="39"/>
    </row>
    <row r="44" spans="36:36" x14ac:dyDescent="0.25">
      <c r="AJ44" s="39"/>
    </row>
    <row r="45" spans="36:36" x14ac:dyDescent="0.25">
      <c r="AJ45" s="39"/>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49"/>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50" t="s">
        <v>74</v>
      </c>
    </row>
    <row r="2" spans="1:75" ht="15.75" x14ac:dyDescent="0.25">
      <c r="A2" s="113" t="s">
        <v>26</v>
      </c>
      <c r="B2" s="38"/>
    </row>
    <row r="3" spans="1:75" customFormat="1" ht="15.75" thickBot="1" x14ac:dyDescent="0.3">
      <c r="C3" s="4"/>
      <c r="V3" s="40"/>
    </row>
    <row r="4" spans="1:75" s="6" customFormat="1" ht="15.75" thickBot="1" x14ac:dyDescent="0.3">
      <c r="B4" s="149"/>
      <c r="C4" s="15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101" t="s">
        <v>18</v>
      </c>
      <c r="C5" s="41" t="s">
        <v>19</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0.13826399626379413</v>
      </c>
      <c r="W5" s="15">
        <v>0.13643479855714491</v>
      </c>
      <c r="X5" s="15">
        <v>0.14683147967742757</v>
      </c>
      <c r="Y5" s="15">
        <v>0.13769666110537832</v>
      </c>
      <c r="Z5" s="15">
        <v>0.1359116549339637</v>
      </c>
      <c r="AA5" s="15">
        <v>0.1338764247798184</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x14ac:dyDescent="0.25">
      <c r="B6" s="151"/>
      <c r="C6" s="143" t="s">
        <v>20</v>
      </c>
      <c r="D6" s="144"/>
      <c r="E6" s="21"/>
      <c r="F6" s="21"/>
      <c r="G6" s="21"/>
      <c r="H6" s="21"/>
      <c r="I6" s="21"/>
      <c r="J6" s="21"/>
      <c r="K6" s="21"/>
      <c r="L6" s="21"/>
      <c r="M6" s="21"/>
      <c r="N6" s="21"/>
      <c r="O6" s="21"/>
      <c r="P6" s="21"/>
      <c r="Q6" s="21"/>
      <c r="R6" s="21"/>
      <c r="S6" s="21"/>
      <c r="T6" s="21"/>
      <c r="U6" s="21"/>
      <c r="V6" s="21"/>
      <c r="W6" s="21"/>
      <c r="X6" s="21"/>
      <c r="Y6" s="21"/>
      <c r="Z6" s="21"/>
      <c r="AA6" s="21">
        <v>0.1338764247798184</v>
      </c>
      <c r="AB6" s="21">
        <v>0.13837122088410631</v>
      </c>
      <c r="AC6" s="21">
        <v>0.13933756263175079</v>
      </c>
      <c r="AD6" s="21">
        <v>0.13890828333091512</v>
      </c>
      <c r="AE6" s="21">
        <v>0.1382273208323769</v>
      </c>
      <c r="AF6" s="21">
        <v>0.1376198377337797</v>
      </c>
      <c r="AG6" s="21">
        <v>0.13726361061766651</v>
      </c>
      <c r="AH6" s="21">
        <v>0.13685671187298021</v>
      </c>
      <c r="AI6" s="21">
        <v>0.13654766981929017</v>
      </c>
      <c r="AJ6" s="21">
        <v>0.13613250943910349</v>
      </c>
      <c r="AK6" s="21">
        <v>0.136281055086974</v>
      </c>
      <c r="AL6" s="21">
        <v>0.13633464807694295</v>
      </c>
      <c r="AM6" s="21">
        <v>0.13625186634070985</v>
      </c>
      <c r="AN6" s="21">
        <v>0.13620926928197347</v>
      </c>
      <c r="AO6" s="21">
        <v>0.13619156445787428</v>
      </c>
      <c r="AP6" s="21">
        <v>0.13603453574642474</v>
      </c>
      <c r="AQ6" s="21">
        <v>0.13577816580742672</v>
      </c>
      <c r="AR6" s="21">
        <v>0.13549522731937041</v>
      </c>
      <c r="AS6" s="21">
        <v>0.13523849684756642</v>
      </c>
      <c r="AT6" s="21">
        <v>0.13504792708254829</v>
      </c>
      <c r="AU6" s="21">
        <v>0.13491053188514834</v>
      </c>
      <c r="AV6" s="21">
        <v>0.13483498332208052</v>
      </c>
      <c r="AW6" s="21">
        <v>0.13474385651367504</v>
      </c>
      <c r="AX6" s="21">
        <v>0.13473067933029381</v>
      </c>
      <c r="AY6" s="21">
        <v>0.13460677108811117</v>
      </c>
      <c r="AZ6" s="21">
        <v>0.13443862227903017</v>
      </c>
      <c r="BA6" s="21">
        <v>0.13424742077623783</v>
      </c>
      <c r="BB6" s="21">
        <v>0.13421120760924998</v>
      </c>
      <c r="BC6" s="21">
        <v>0.13411383594972512</v>
      </c>
      <c r="BD6" s="21">
        <v>0.13398121154023154</v>
      </c>
      <c r="BE6" s="21">
        <v>0.13382764868304278</v>
      </c>
      <c r="BF6" s="21">
        <v>0.13362946946156368</v>
      </c>
      <c r="BG6" s="21">
        <v>0.13335134309218299</v>
      </c>
      <c r="BH6" s="21">
        <v>0.13308739919414156</v>
      </c>
      <c r="BI6" s="21">
        <v>0.13274539486916861</v>
      </c>
      <c r="BJ6" s="21">
        <v>0.1324088018047819</v>
      </c>
      <c r="BK6" s="21">
        <v>0.13201541527175498</v>
      </c>
      <c r="BL6" s="145">
        <v>0.13171577991098948</v>
      </c>
      <c r="BM6" s="145">
        <v>0.13148646119854324</v>
      </c>
      <c r="BN6" s="145">
        <v>0.1313011500775621</v>
      </c>
      <c r="BO6" s="145">
        <v>0.13118986083656453</v>
      </c>
      <c r="BP6" s="145">
        <v>0.13117940362941211</v>
      </c>
      <c r="BQ6" s="145">
        <v>0.13128377916254072</v>
      </c>
      <c r="BR6" s="145">
        <v>0.13139828356110408</v>
      </c>
      <c r="BS6" s="145">
        <v>0.13149949280735107</v>
      </c>
      <c r="BT6" s="21">
        <v>0.13160115224482935</v>
      </c>
      <c r="BU6" s="21">
        <v>0.13175024903561749</v>
      </c>
      <c r="BV6" s="152">
        <v>0.13199904820179229</v>
      </c>
    </row>
    <row r="7" spans="1:75" s="6" customFormat="1" x14ac:dyDescent="0.25">
      <c r="B7" s="151"/>
      <c r="C7" s="143" t="s">
        <v>71</v>
      </c>
      <c r="D7" s="144"/>
      <c r="E7" s="21"/>
      <c r="F7" s="21"/>
      <c r="G7" s="21"/>
      <c r="H7" s="21"/>
      <c r="I7" s="21"/>
      <c r="J7" s="21"/>
      <c r="K7" s="21"/>
      <c r="L7" s="21"/>
      <c r="M7" s="21"/>
      <c r="N7" s="21"/>
      <c r="O7" s="21"/>
      <c r="P7" s="21"/>
      <c r="Q7" s="21"/>
      <c r="R7" s="21"/>
      <c r="S7" s="21"/>
      <c r="T7" s="21"/>
      <c r="U7" s="21"/>
      <c r="V7" s="21"/>
      <c r="W7" s="21"/>
      <c r="X7" s="21"/>
      <c r="Y7" s="21"/>
      <c r="Z7" s="21"/>
      <c r="AA7" s="21">
        <v>0.1338764247798184</v>
      </c>
      <c r="AB7" s="21">
        <v>0.13828974735386892</v>
      </c>
      <c r="AC7" s="21">
        <v>0.13925290212700939</v>
      </c>
      <c r="AD7" s="21">
        <v>0.1388218790364443</v>
      </c>
      <c r="AE7" s="21">
        <v>0.13813921041831675</v>
      </c>
      <c r="AF7" s="21">
        <v>0.13779357968373318</v>
      </c>
      <c r="AG7" s="21">
        <v>0.13766620304056701</v>
      </c>
      <c r="AH7" s="21">
        <v>0.13748578167074052</v>
      </c>
      <c r="AI7" s="21">
        <v>0.13742329130629399</v>
      </c>
      <c r="AJ7" s="21">
        <v>0.13724456914651029</v>
      </c>
      <c r="AK7" s="21">
        <v>0.13760597905698466</v>
      </c>
      <c r="AL7" s="21">
        <v>0.13789132361429285</v>
      </c>
      <c r="AM7" s="21">
        <v>0.13803440281088702</v>
      </c>
      <c r="AN7" s="21">
        <v>0.13823678650442156</v>
      </c>
      <c r="AO7" s="21">
        <v>0.13843655010789918</v>
      </c>
      <c r="AP7" s="21">
        <v>0.13849854457611158</v>
      </c>
      <c r="AQ7" s="21">
        <v>0.13848518285049058</v>
      </c>
      <c r="AR7" s="21">
        <v>0.1383783150328862</v>
      </c>
      <c r="AS7" s="21">
        <v>0.13811414468455677</v>
      </c>
      <c r="AT7" s="21">
        <v>0.13789827965049919</v>
      </c>
      <c r="AU7" s="21">
        <v>0.1377334992110936</v>
      </c>
      <c r="AV7" s="21">
        <v>0.1376621632184778</v>
      </c>
      <c r="AW7" s="21">
        <v>0.13754184191342467</v>
      </c>
      <c r="AX7" s="21">
        <v>0.13753328297337772</v>
      </c>
      <c r="AY7" s="21">
        <v>0.13741102677683331</v>
      </c>
      <c r="AZ7" s="21">
        <v>0.13721542223882452</v>
      </c>
      <c r="BA7" s="21">
        <v>0.13699571011328512</v>
      </c>
      <c r="BB7" s="21">
        <v>0.13694276113618217</v>
      </c>
      <c r="BC7" s="21">
        <v>0.13684124781883322</v>
      </c>
      <c r="BD7" s="21">
        <v>0.13669293960696621</v>
      </c>
      <c r="BE7" s="21">
        <v>0.13651968148635057</v>
      </c>
      <c r="BF7" s="21">
        <v>0.13630629476626799</v>
      </c>
      <c r="BG7" s="21">
        <v>0.13604528664946727</v>
      </c>
      <c r="BH7" s="21">
        <v>0.13578050858822907</v>
      </c>
      <c r="BI7" s="21">
        <v>0.13544286073882961</v>
      </c>
      <c r="BJ7" s="21">
        <v>0.13507740181310418</v>
      </c>
      <c r="BK7" s="21">
        <v>0.13465195210927675</v>
      </c>
      <c r="BL7" s="145">
        <v>0.13433937844280675</v>
      </c>
      <c r="BM7" s="145">
        <v>0.13409511951616024</v>
      </c>
      <c r="BN7" s="145">
        <v>0.13388055688608663</v>
      </c>
      <c r="BO7" s="145">
        <v>0.1336874905552578</v>
      </c>
      <c r="BP7" s="145">
        <v>0.13367850062824949</v>
      </c>
      <c r="BQ7" s="145">
        <v>0.13378401348129199</v>
      </c>
      <c r="BR7" s="145">
        <v>0.13389971432746645</v>
      </c>
      <c r="BS7" s="145">
        <v>0.13400244222616348</v>
      </c>
      <c r="BT7" s="21">
        <v>0.1341053213796719</v>
      </c>
      <c r="BU7" s="21">
        <v>0.13425565039396287</v>
      </c>
      <c r="BV7" s="152">
        <v>0.13450561710803216</v>
      </c>
      <c r="BW7" s="153"/>
    </row>
    <row r="8" spans="1:75" s="6" customFormat="1" ht="15.75" thickBot="1" x14ac:dyDescent="0.3">
      <c r="B8" s="102"/>
      <c r="C8" s="45" t="s">
        <v>72</v>
      </c>
      <c r="D8" s="25"/>
      <c r="E8" s="26"/>
      <c r="F8" s="26"/>
      <c r="G8" s="26"/>
      <c r="H8" s="26"/>
      <c r="I8" s="26"/>
      <c r="J8" s="26"/>
      <c r="K8" s="26"/>
      <c r="L8" s="26"/>
      <c r="M8" s="26"/>
      <c r="N8" s="26"/>
      <c r="O8" s="26"/>
      <c r="P8" s="26"/>
      <c r="Q8" s="26"/>
      <c r="R8" s="26"/>
      <c r="S8" s="26"/>
      <c r="T8" s="26"/>
      <c r="U8" s="26"/>
      <c r="V8" s="26"/>
      <c r="W8" s="26"/>
      <c r="X8" s="26"/>
      <c r="Y8" s="26"/>
      <c r="Z8" s="26"/>
      <c r="AA8" s="26">
        <v>0.1338764247798184</v>
      </c>
      <c r="AB8" s="26">
        <v>0.13828974735386892</v>
      </c>
      <c r="AC8" s="26">
        <v>0.13925290212700939</v>
      </c>
      <c r="AD8" s="26">
        <v>0.1388218790364443</v>
      </c>
      <c r="AE8" s="26">
        <v>0.13813921041831675</v>
      </c>
      <c r="AF8" s="26">
        <v>0.13812406594403315</v>
      </c>
      <c r="AG8" s="26">
        <v>0.13833590628908599</v>
      </c>
      <c r="AH8" s="26">
        <v>0.13849874985019295</v>
      </c>
      <c r="AI8" s="26">
        <v>0.13878324307573395</v>
      </c>
      <c r="AJ8" s="26">
        <v>0.13895212002211885</v>
      </c>
      <c r="AK8" s="26">
        <v>0.1396608234879613</v>
      </c>
      <c r="AL8" s="26">
        <v>0.14031085041678457</v>
      </c>
      <c r="AM8" s="26">
        <v>0.14083773190568213</v>
      </c>
      <c r="AN8" s="26">
        <v>0.14135565088786542</v>
      </c>
      <c r="AO8" s="26">
        <v>0.14191686692420927</v>
      </c>
      <c r="AP8" s="26">
        <v>0.14235724451916662</v>
      </c>
      <c r="AQ8" s="26">
        <v>0.14270057335880909</v>
      </c>
      <c r="AR8" s="26">
        <v>0.1430109810045874</v>
      </c>
      <c r="AS8" s="26">
        <v>0.14270931681336413</v>
      </c>
      <c r="AT8" s="26">
        <v>0.14246617536756895</v>
      </c>
      <c r="AU8" s="26">
        <v>0.14228601716905925</v>
      </c>
      <c r="AV8" s="26">
        <v>0.14217667676130738</v>
      </c>
      <c r="AW8" s="26">
        <v>0.1420316756401851</v>
      </c>
      <c r="AX8" s="26">
        <v>0.1420083495021161</v>
      </c>
      <c r="AY8" s="26">
        <v>0.14185507670445627</v>
      </c>
      <c r="AZ8" s="26">
        <v>0.14162519831608483</v>
      </c>
      <c r="BA8" s="26">
        <v>0.14140016310152601</v>
      </c>
      <c r="BB8" s="26">
        <v>0.14129046762417824</v>
      </c>
      <c r="BC8" s="26">
        <v>0.1411586511518936</v>
      </c>
      <c r="BD8" s="26">
        <v>0.14099337998379127</v>
      </c>
      <c r="BE8" s="26">
        <v>0.14078804635884912</v>
      </c>
      <c r="BF8" s="26">
        <v>0.14050919516771376</v>
      </c>
      <c r="BG8" s="26">
        <v>0.14018719217326753</v>
      </c>
      <c r="BH8" s="26">
        <v>0.13986488623721149</v>
      </c>
      <c r="BI8" s="26">
        <v>0.13945804831919423</v>
      </c>
      <c r="BJ8" s="26">
        <v>0.139059937233137</v>
      </c>
      <c r="BK8" s="26">
        <v>0.13857975536711956</v>
      </c>
      <c r="BL8" s="27">
        <v>0.1382203569395562</v>
      </c>
      <c r="BM8" s="27">
        <v>0.1379382464938804</v>
      </c>
      <c r="BN8" s="27">
        <v>0.13769489386965442</v>
      </c>
      <c r="BO8" s="27">
        <v>0.13753670630487363</v>
      </c>
      <c r="BP8" s="27">
        <v>0.13745855555163022</v>
      </c>
      <c r="BQ8" s="27">
        <v>0.13748327334336408</v>
      </c>
      <c r="BR8" s="27">
        <v>0.13751648045501463</v>
      </c>
      <c r="BS8" s="27">
        <v>0.13754627007654918</v>
      </c>
      <c r="BT8" s="26">
        <v>0.13757233620139184</v>
      </c>
      <c r="BU8" s="26">
        <v>0.13767841985371598</v>
      </c>
      <c r="BV8" s="28">
        <v>0.13786213242909773</v>
      </c>
      <c r="BW8" s="153"/>
    </row>
    <row r="9" spans="1:75" s="6" customFormat="1" ht="15.75" thickBot="1" x14ac:dyDescent="0.3">
      <c r="B9" s="149"/>
      <c r="C9" s="150"/>
      <c r="D9" s="8">
        <v>2000</v>
      </c>
      <c r="E9" s="9">
        <v>2001</v>
      </c>
      <c r="F9" s="9">
        <v>2002</v>
      </c>
      <c r="G9" s="9">
        <v>2003</v>
      </c>
      <c r="H9" s="9">
        <v>2004</v>
      </c>
      <c r="I9" s="9">
        <v>2005</v>
      </c>
      <c r="J9" s="9">
        <v>2006</v>
      </c>
      <c r="K9" s="9">
        <v>2007</v>
      </c>
      <c r="L9" s="9">
        <v>2008</v>
      </c>
      <c r="M9" s="9">
        <v>2009</v>
      </c>
      <c r="N9" s="9">
        <v>2010</v>
      </c>
      <c r="O9" s="9">
        <v>2011</v>
      </c>
      <c r="P9" s="9">
        <v>2012</v>
      </c>
      <c r="Q9" s="9">
        <v>2013</v>
      </c>
      <c r="R9" s="9">
        <v>2014</v>
      </c>
      <c r="S9" s="9">
        <v>2015</v>
      </c>
      <c r="T9" s="9">
        <v>2016</v>
      </c>
      <c r="U9" s="9">
        <v>2017</v>
      </c>
      <c r="V9" s="9">
        <v>2018</v>
      </c>
      <c r="W9" s="9">
        <v>2019</v>
      </c>
      <c r="X9" s="9">
        <v>2020</v>
      </c>
      <c r="Y9" s="9">
        <v>2021</v>
      </c>
      <c r="Z9" s="9">
        <v>2022</v>
      </c>
      <c r="AA9" s="9">
        <v>2023</v>
      </c>
      <c r="AB9" s="9">
        <v>2024</v>
      </c>
      <c r="AC9" s="9">
        <v>2025</v>
      </c>
      <c r="AD9" s="9">
        <v>2026</v>
      </c>
      <c r="AE9" s="9">
        <v>2027</v>
      </c>
      <c r="AF9" s="9">
        <v>2028</v>
      </c>
      <c r="AG9" s="9">
        <v>2029</v>
      </c>
      <c r="AH9" s="9">
        <v>2030</v>
      </c>
      <c r="AI9" s="9">
        <v>2031</v>
      </c>
      <c r="AJ9" s="9">
        <v>2032</v>
      </c>
      <c r="AK9" s="9">
        <v>2033</v>
      </c>
      <c r="AL9" s="9">
        <v>2034</v>
      </c>
      <c r="AM9" s="9">
        <v>2035</v>
      </c>
      <c r="AN9" s="9">
        <v>2036</v>
      </c>
      <c r="AO9" s="9">
        <v>2037</v>
      </c>
      <c r="AP9" s="9">
        <v>2038</v>
      </c>
      <c r="AQ9" s="9">
        <v>2039</v>
      </c>
      <c r="AR9" s="9">
        <v>2040</v>
      </c>
      <c r="AS9" s="9">
        <v>2041</v>
      </c>
      <c r="AT9" s="9">
        <v>2042</v>
      </c>
      <c r="AU9" s="9">
        <v>2043</v>
      </c>
      <c r="AV9" s="9">
        <v>2044</v>
      </c>
      <c r="AW9" s="9">
        <v>2045</v>
      </c>
      <c r="AX9" s="9">
        <v>2046</v>
      </c>
      <c r="AY9" s="9">
        <v>2047</v>
      </c>
      <c r="AZ9" s="9">
        <v>2048</v>
      </c>
      <c r="BA9" s="9">
        <v>2049</v>
      </c>
      <c r="BB9" s="9">
        <v>2050</v>
      </c>
      <c r="BC9" s="9">
        <v>2051</v>
      </c>
      <c r="BD9" s="9">
        <v>2052</v>
      </c>
      <c r="BE9" s="9">
        <v>2053</v>
      </c>
      <c r="BF9" s="9">
        <v>2054</v>
      </c>
      <c r="BG9" s="9">
        <v>2055</v>
      </c>
      <c r="BH9" s="9">
        <v>2056</v>
      </c>
      <c r="BI9" s="9">
        <v>2057</v>
      </c>
      <c r="BJ9" s="9">
        <v>2058</v>
      </c>
      <c r="BK9" s="9">
        <v>2059</v>
      </c>
      <c r="BL9" s="9">
        <v>2060</v>
      </c>
      <c r="BM9" s="9">
        <v>2061</v>
      </c>
      <c r="BN9" s="9">
        <v>2062</v>
      </c>
      <c r="BO9" s="9">
        <v>2063</v>
      </c>
      <c r="BP9" s="9">
        <v>2064</v>
      </c>
      <c r="BQ9" s="9">
        <v>2065</v>
      </c>
      <c r="BR9" s="9">
        <v>2066</v>
      </c>
      <c r="BS9" s="9">
        <v>2067</v>
      </c>
      <c r="BT9" s="9">
        <v>2068</v>
      </c>
      <c r="BU9" s="9">
        <v>2069</v>
      </c>
      <c r="BV9" s="10">
        <v>2070</v>
      </c>
    </row>
    <row r="10" spans="1:75" s="6" customFormat="1" ht="15" customHeight="1" x14ac:dyDescent="0.25">
      <c r="B10" s="101" t="s">
        <v>59</v>
      </c>
      <c r="C10" s="41" t="s">
        <v>19</v>
      </c>
      <c r="D10" s="42"/>
      <c r="E10" s="15"/>
      <c r="F10" s="15">
        <v>2.7177786144639698E-3</v>
      </c>
      <c r="G10" s="15">
        <v>4.3460547621453072E-3</v>
      </c>
      <c r="H10" s="15">
        <v>3.7071425613463271E-3</v>
      </c>
      <c r="I10" s="15">
        <v>1.270402022039957E-3</v>
      </c>
      <c r="J10" s="15">
        <v>1.9102087700972187E-3</v>
      </c>
      <c r="K10" s="15">
        <v>7.9028340317473245E-4</v>
      </c>
      <c r="L10" s="15">
        <v>-4.0106231867868825E-4</v>
      </c>
      <c r="M10" s="15">
        <v>-4.6174631996580562E-3</v>
      </c>
      <c r="N10" s="15">
        <v>-7.1129545152295859E-3</v>
      </c>
      <c r="O10" s="15">
        <v>-6.4320129017634564E-3</v>
      </c>
      <c r="P10" s="15">
        <v>-5.391033660585326E-3</v>
      </c>
      <c r="Q10" s="15">
        <v>-3.4623044761107891E-3</v>
      </c>
      <c r="R10" s="15">
        <v>-3.2467808792577824E-3</v>
      </c>
      <c r="S10" s="15">
        <v>-2.9101812397513138E-3</v>
      </c>
      <c r="T10" s="15">
        <v>-2.16809904531301E-3</v>
      </c>
      <c r="U10" s="15">
        <v>-4.1580221353773594E-4</v>
      </c>
      <c r="V10" s="15">
        <v>-1.0582289924643551E-3</v>
      </c>
      <c r="W10" s="15">
        <v>-1.9806077853748438E-4</v>
      </c>
      <c r="X10" s="15">
        <v>-6.1939449730179785E-3</v>
      </c>
      <c r="Y10" s="15">
        <v>9.5420187860212335E-5</v>
      </c>
      <c r="Z10" s="15">
        <v>1.7867066549187849E-3</v>
      </c>
      <c r="AA10" s="15">
        <v>1.3450230943454489E-3</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43"/>
      <c r="BM10" s="43"/>
      <c r="BN10" s="43"/>
      <c r="BO10" s="43"/>
      <c r="BP10" s="43"/>
      <c r="BQ10" s="43"/>
      <c r="BR10" s="43"/>
      <c r="BS10" s="43"/>
      <c r="BT10" s="15"/>
      <c r="BU10" s="15"/>
      <c r="BV10" s="44"/>
    </row>
    <row r="11" spans="1:75" s="6" customFormat="1" x14ac:dyDescent="0.25">
      <c r="B11" s="151"/>
      <c r="C11" s="143" t="s">
        <v>20</v>
      </c>
      <c r="D11" s="144"/>
      <c r="E11" s="21"/>
      <c r="F11" s="21"/>
      <c r="G11" s="21"/>
      <c r="H11" s="21"/>
      <c r="I11" s="21"/>
      <c r="J11" s="21"/>
      <c r="K11" s="21"/>
      <c r="L11" s="21"/>
      <c r="M11" s="21"/>
      <c r="N11" s="21"/>
      <c r="O11" s="21"/>
      <c r="P11" s="21"/>
      <c r="Q11" s="21"/>
      <c r="R11" s="21"/>
      <c r="S11" s="21"/>
      <c r="T11" s="21"/>
      <c r="U11" s="21"/>
      <c r="V11" s="21"/>
      <c r="W11" s="21"/>
      <c r="X11" s="21"/>
      <c r="Y11" s="21"/>
      <c r="Z11" s="21"/>
      <c r="AA11" s="21">
        <v>1.3450230943454489E-3</v>
      </c>
      <c r="AB11" s="21">
        <v>-2.0826697736624211E-3</v>
      </c>
      <c r="AC11" s="21">
        <v>-3.6031807283089246E-3</v>
      </c>
      <c r="AD11" s="21">
        <v>-3.6026974011285906E-3</v>
      </c>
      <c r="AE11" s="21">
        <v>-3.8599183383845326E-3</v>
      </c>
      <c r="AF11" s="21">
        <v>-3.6265619803162175E-3</v>
      </c>
      <c r="AG11" s="21">
        <v>-3.9015670975464101E-3</v>
      </c>
      <c r="AH11" s="21">
        <v>-4.0790019559675816E-3</v>
      </c>
      <c r="AI11" s="21">
        <v>-4.2893152773043342E-3</v>
      </c>
      <c r="AJ11" s="21">
        <v>-4.3564969222639471E-3</v>
      </c>
      <c r="AK11" s="21">
        <v>-4.8541801473516166E-3</v>
      </c>
      <c r="AL11" s="21">
        <v>-5.2837609218701898E-3</v>
      </c>
      <c r="AM11" s="21">
        <v>-5.5723833016022017E-3</v>
      </c>
      <c r="AN11" s="21">
        <v>-5.8133167563474142E-3</v>
      </c>
      <c r="AO11" s="21">
        <v>-6.0884472697075587E-3</v>
      </c>
      <c r="AP11" s="21">
        <v>-6.2464110344703505E-3</v>
      </c>
      <c r="AQ11" s="21">
        <v>-6.2984552794601023E-3</v>
      </c>
      <c r="AR11" s="21">
        <v>-6.3329839329144821E-3</v>
      </c>
      <c r="AS11" s="21">
        <v>-6.3775906975574448E-3</v>
      </c>
      <c r="AT11" s="21">
        <v>-6.504956643185511E-3</v>
      </c>
      <c r="AU11" s="21">
        <v>-6.6669271255163365E-3</v>
      </c>
      <c r="AV11" s="21">
        <v>-6.8520434617099779E-3</v>
      </c>
      <c r="AW11" s="21">
        <v>-7.0659997295868804E-3</v>
      </c>
      <c r="AX11" s="21">
        <v>-7.2980547367585968E-3</v>
      </c>
      <c r="AY11" s="21">
        <v>-7.4628450875201813E-3</v>
      </c>
      <c r="AZ11" s="21">
        <v>-7.5509030535534927E-3</v>
      </c>
      <c r="BA11" s="21">
        <v>-7.6065784027781191E-3</v>
      </c>
      <c r="BB11" s="21">
        <v>-7.8289466545693742E-3</v>
      </c>
      <c r="BC11" s="21">
        <v>-7.9381592983750193E-3</v>
      </c>
      <c r="BD11" s="21">
        <v>-8.0097785334866389E-3</v>
      </c>
      <c r="BE11" s="21">
        <v>-8.1151786711044227E-3</v>
      </c>
      <c r="BF11" s="21">
        <v>-8.1346203462022426E-3</v>
      </c>
      <c r="BG11" s="21">
        <v>-8.0683089327107382E-3</v>
      </c>
      <c r="BH11" s="21">
        <v>-7.9707636020534545E-3</v>
      </c>
      <c r="BI11" s="21">
        <v>-7.8184701488649699E-3</v>
      </c>
      <c r="BJ11" s="21">
        <v>-7.6469018517553444E-3</v>
      </c>
      <c r="BK11" s="21">
        <v>-7.4189947123171202E-3</v>
      </c>
      <c r="BL11" s="145">
        <v>-7.2449705449492002E-3</v>
      </c>
      <c r="BM11" s="145">
        <v>-7.1234928684799775E-3</v>
      </c>
      <c r="BN11" s="145">
        <v>-7.0320626449719426E-3</v>
      </c>
      <c r="BO11" s="145">
        <v>-6.9782682931489592E-3</v>
      </c>
      <c r="BP11" s="145">
        <v>-6.9955140059824727E-3</v>
      </c>
      <c r="BQ11" s="145">
        <v>-7.1198594628464895E-3</v>
      </c>
      <c r="BR11" s="145">
        <v>-7.2570416524594117E-3</v>
      </c>
      <c r="BS11" s="145">
        <v>-7.3590023913324559E-3</v>
      </c>
      <c r="BT11" s="21">
        <v>-7.4586996576356673E-3</v>
      </c>
      <c r="BU11" s="21">
        <v>-7.6083580383563415E-3</v>
      </c>
      <c r="BV11" s="152">
        <v>-7.8338606648642173E-3</v>
      </c>
    </row>
    <row r="12" spans="1:75" s="6" customFormat="1" x14ac:dyDescent="0.25">
      <c r="B12" s="151"/>
      <c r="C12" s="143" t="s">
        <v>71</v>
      </c>
      <c r="D12" s="144"/>
      <c r="E12" s="21"/>
      <c r="F12" s="21"/>
      <c r="G12" s="21"/>
      <c r="H12" s="21"/>
      <c r="I12" s="21"/>
      <c r="J12" s="21"/>
      <c r="K12" s="21"/>
      <c r="L12" s="21"/>
      <c r="M12" s="21"/>
      <c r="N12" s="21"/>
      <c r="O12" s="21"/>
      <c r="P12" s="21"/>
      <c r="Q12" s="21"/>
      <c r="R12" s="21"/>
      <c r="S12" s="21"/>
      <c r="T12" s="21"/>
      <c r="U12" s="21"/>
      <c r="V12" s="21"/>
      <c r="W12" s="21"/>
      <c r="X12" s="21"/>
      <c r="Y12" s="21"/>
      <c r="Z12" s="21"/>
      <c r="AA12" s="21">
        <v>1.3450230943454489E-3</v>
      </c>
      <c r="AB12" s="21">
        <v>-2.0826697736624211E-3</v>
      </c>
      <c r="AC12" s="21">
        <v>-3.6031807283089246E-3</v>
      </c>
      <c r="AD12" s="21">
        <v>-3.6026974011285906E-3</v>
      </c>
      <c r="AE12" s="21">
        <v>-3.8599183383845326E-3</v>
      </c>
      <c r="AF12" s="21">
        <v>-3.6372613841354484E-3</v>
      </c>
      <c r="AG12" s="21">
        <v>-4.4450331044926239E-3</v>
      </c>
      <c r="AH12" s="21">
        <v>-4.0897013597868126E-3</v>
      </c>
      <c r="AI12" s="21">
        <v>-4.899962929210161E-3</v>
      </c>
      <c r="AJ12" s="21">
        <v>-4.3671963260831781E-3</v>
      </c>
      <c r="AK12" s="21">
        <v>-4.967144574169774E-3</v>
      </c>
      <c r="AL12" s="21">
        <v>-5.4582970385322338E-3</v>
      </c>
      <c r="AM12" s="21">
        <v>-5.8173133656997389E-3</v>
      </c>
      <c r="AN12" s="21">
        <v>-6.2013166421329147E-3</v>
      </c>
      <c r="AO12" s="21">
        <v>-6.5703180176814036E-3</v>
      </c>
      <c r="AP12" s="21">
        <v>-6.8130024762965702E-3</v>
      </c>
      <c r="AQ12" s="21">
        <v>-7.0015549510884789E-3</v>
      </c>
      <c r="AR12" s="21">
        <v>-7.0701952327063555E-3</v>
      </c>
      <c r="AS12" s="21">
        <v>-7.1364608399779594E-3</v>
      </c>
      <c r="AT12" s="21">
        <v>-7.2722588616528916E-3</v>
      </c>
      <c r="AU12" s="21">
        <v>-7.4065364106254694E-3</v>
      </c>
      <c r="AV12" s="21">
        <v>-7.6203444883210236E-3</v>
      </c>
      <c r="AW12" s="21">
        <v>-7.8253183370502466E-3</v>
      </c>
      <c r="AX12" s="21">
        <v>-8.0737969074119453E-3</v>
      </c>
      <c r="AY12" s="21">
        <v>-8.2349709237395097E-3</v>
      </c>
      <c r="AZ12" s="21">
        <v>-8.3375117488277972E-3</v>
      </c>
      <c r="BA12" s="21">
        <v>-8.3932555615862103E-3</v>
      </c>
      <c r="BB12" s="21">
        <v>-8.5985940309300235E-3</v>
      </c>
      <c r="BC12" s="21">
        <v>-8.7317531486795219E-3</v>
      </c>
      <c r="BD12" s="21">
        <v>-8.8080959767879996E-3</v>
      </c>
      <c r="BE12" s="21">
        <v>-8.8724640412243538E-3</v>
      </c>
      <c r="BF12" s="21">
        <v>-8.9057364599937072E-3</v>
      </c>
      <c r="BG12" s="21">
        <v>-8.8684064849225419E-3</v>
      </c>
      <c r="BH12" s="21">
        <v>-8.787538253434507E-3</v>
      </c>
      <c r="BI12" s="21">
        <v>-8.649702083101618E-3</v>
      </c>
      <c r="BJ12" s="21">
        <v>-8.4593673046743367E-3</v>
      </c>
      <c r="BK12" s="21">
        <v>-8.1955669094327388E-3</v>
      </c>
      <c r="BL12" s="145">
        <v>-8.031633638542035E-3</v>
      </c>
      <c r="BM12" s="145">
        <v>-7.8961585819884439E-3</v>
      </c>
      <c r="BN12" s="145">
        <v>-7.7696661876994755E-3</v>
      </c>
      <c r="BO12" s="145">
        <v>-7.6299337773424736E-3</v>
      </c>
      <c r="BP12" s="145">
        <v>-7.6847294399171873E-3</v>
      </c>
      <c r="BQ12" s="145">
        <v>-7.8249916668484132E-3</v>
      </c>
      <c r="BR12" s="145">
        <v>-7.9505656154178761E-3</v>
      </c>
      <c r="BS12" s="145">
        <v>-8.0919151079359986E-3</v>
      </c>
      <c r="BT12" s="21">
        <v>-8.2162638864476389E-3</v>
      </c>
      <c r="BU12" s="21">
        <v>-8.3532001625007679E-3</v>
      </c>
      <c r="BV12" s="152">
        <v>-8.5509520996456534E-3</v>
      </c>
      <c r="BW12" s="153"/>
    </row>
    <row r="13" spans="1:75" s="6" customFormat="1" ht="15.75" thickBot="1" x14ac:dyDescent="0.3">
      <c r="B13" s="102"/>
      <c r="C13" s="45" t="s">
        <v>72</v>
      </c>
      <c r="D13" s="25"/>
      <c r="E13" s="26"/>
      <c r="F13" s="26"/>
      <c r="G13" s="26"/>
      <c r="H13" s="26"/>
      <c r="I13" s="26"/>
      <c r="J13" s="26"/>
      <c r="K13" s="26"/>
      <c r="L13" s="26"/>
      <c r="M13" s="26"/>
      <c r="N13" s="26"/>
      <c r="O13" s="26"/>
      <c r="P13" s="26"/>
      <c r="Q13" s="26"/>
      <c r="R13" s="26"/>
      <c r="S13" s="26"/>
      <c r="T13" s="26"/>
      <c r="U13" s="26"/>
      <c r="V13" s="26"/>
      <c r="W13" s="26"/>
      <c r="X13" s="26"/>
      <c r="Y13" s="26"/>
      <c r="Z13" s="26"/>
      <c r="AA13" s="26">
        <v>1.3450230943454489E-3</v>
      </c>
      <c r="AB13" s="26">
        <v>-2.0826697736624211E-3</v>
      </c>
      <c r="AC13" s="26">
        <v>-3.6031807283089246E-3</v>
      </c>
      <c r="AD13" s="26">
        <v>-3.6026974011285906E-3</v>
      </c>
      <c r="AE13" s="26">
        <v>-3.8599183383845326E-3</v>
      </c>
      <c r="AF13" s="26">
        <v>-4.3077671400716666E-3</v>
      </c>
      <c r="AG13" s="26">
        <v>-5.2617844710061701E-3</v>
      </c>
      <c r="AH13" s="26">
        <v>-4.7602071157230308E-3</v>
      </c>
      <c r="AI13" s="26">
        <v>-5.7167142957237072E-3</v>
      </c>
      <c r="AJ13" s="26">
        <v>-5.0377020820193963E-3</v>
      </c>
      <c r="AK13" s="26">
        <v>-5.7838959406833201E-3</v>
      </c>
      <c r="AL13" s="26">
        <v>-6.438548455964227E-3</v>
      </c>
      <c r="AM13" s="26">
        <v>-6.9727570091186741E-3</v>
      </c>
      <c r="AN13" s="26">
        <v>-7.4594740600646137E-3</v>
      </c>
      <c r="AO13" s="26">
        <v>-7.9816808589797117E-3</v>
      </c>
      <c r="AP13" s="26">
        <v>-8.3954724475558962E-3</v>
      </c>
      <c r="AQ13" s="26">
        <v>-8.734954593962535E-3</v>
      </c>
      <c r="AR13" s="26">
        <v>-9.001089285363445E-3</v>
      </c>
      <c r="AS13" s="26">
        <v>-9.0441752682549614E-3</v>
      </c>
      <c r="AT13" s="26">
        <v>-9.1653947488685716E-3</v>
      </c>
      <c r="AU13" s="26">
        <v>-9.2954115930617698E-3</v>
      </c>
      <c r="AV13" s="26">
        <v>-9.4829947742476606E-3</v>
      </c>
      <c r="AW13" s="26">
        <v>-9.6775500518276603E-3</v>
      </c>
      <c r="AX13" s="26">
        <v>-9.9225749344355185E-3</v>
      </c>
      <c r="AY13" s="26">
        <v>-1.0064836303259495E-2</v>
      </c>
      <c r="AZ13" s="26">
        <v>-1.0145586463608358E-2</v>
      </c>
      <c r="BA13" s="26">
        <v>-1.0207986113772993E-2</v>
      </c>
      <c r="BB13" s="26">
        <v>-1.0368239770533E-2</v>
      </c>
      <c r="BC13" s="26">
        <v>-1.0483218487226387E-2</v>
      </c>
      <c r="BD13" s="26">
        <v>-1.055319597672652E-2</v>
      </c>
      <c r="BE13" s="26">
        <v>-1.0597266867860139E-2</v>
      </c>
      <c r="BF13" s="26">
        <v>-1.0577128308038392E-2</v>
      </c>
      <c r="BG13" s="26">
        <v>-1.049003765136014E-2</v>
      </c>
      <c r="BH13" s="26">
        <v>-1.0362084913782682E-2</v>
      </c>
      <c r="BI13" s="26">
        <v>-1.0165708566708925E-2</v>
      </c>
      <c r="BJ13" s="26">
        <v>-9.9520074698185024E-3</v>
      </c>
      <c r="BK13" s="26">
        <v>-9.6410852577243633E-3</v>
      </c>
      <c r="BL13" s="27">
        <v>-9.436067744308857E-3</v>
      </c>
      <c r="BM13" s="27">
        <v>-9.2682639276543966E-3</v>
      </c>
      <c r="BN13" s="27">
        <v>-9.1185262792531363E-3</v>
      </c>
      <c r="BO13" s="27">
        <v>-9.0202051924180848E-3</v>
      </c>
      <c r="BP13" s="27">
        <v>-9.0112360935817315E-3</v>
      </c>
      <c r="BQ13" s="27">
        <v>-9.0757593858422636E-3</v>
      </c>
      <c r="BR13" s="27">
        <v>-9.1214889011399236E-3</v>
      </c>
      <c r="BS13" s="27">
        <v>-9.1947361254115789E-3</v>
      </c>
      <c r="BT13" s="26">
        <v>-9.2448712445636905E-3</v>
      </c>
      <c r="BU13" s="26">
        <v>-9.3375439654655445E-3</v>
      </c>
      <c r="BV13" s="28">
        <v>-9.4704288729130781E-3</v>
      </c>
      <c r="BW13" s="153"/>
    </row>
    <row r="15" spans="1:75" x14ac:dyDescent="0.25">
      <c r="B15" s="141" t="s">
        <v>50</v>
      </c>
    </row>
    <row r="16" spans="1:75" x14ac:dyDescent="0.25">
      <c r="B16" s="141" t="s">
        <v>56</v>
      </c>
    </row>
    <row r="17" spans="2:74" x14ac:dyDescent="0.25">
      <c r="B17" s="141" t="s">
        <v>52</v>
      </c>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2:74" x14ac:dyDescent="0.25">
      <c r="B18" s="141" t="s">
        <v>53</v>
      </c>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row>
    <row r="20" spans="2:74" x14ac:dyDescent="0.25">
      <c r="H20" s="50" t="s">
        <v>1</v>
      </c>
      <c r="Q20" s="50" t="s">
        <v>3</v>
      </c>
    </row>
    <row r="27" spans="2:74" ht="18" customHeight="1" x14ac:dyDescent="0.25"/>
    <row r="31" spans="2:74" x14ac:dyDescent="0.25">
      <c r="C31"/>
    </row>
    <row r="37" spans="2:54" ht="15.75" thickBot="1" x14ac:dyDescent="0.3"/>
    <row r="38" spans="2:54" ht="15.75" customHeight="1" thickBot="1" x14ac:dyDescent="0.3">
      <c r="B38" s="167" t="s">
        <v>75</v>
      </c>
      <c r="C38" s="168"/>
      <c r="D38" s="155">
        <v>2020</v>
      </c>
      <c r="E38" s="156">
        <v>2021</v>
      </c>
      <c r="F38" s="156">
        <v>2022</v>
      </c>
      <c r="G38" s="156">
        <v>2023</v>
      </c>
      <c r="H38" s="156">
        <v>2024</v>
      </c>
      <c r="I38" s="156">
        <v>2025</v>
      </c>
      <c r="J38" s="156">
        <v>2026</v>
      </c>
      <c r="K38" s="156">
        <v>2027</v>
      </c>
      <c r="L38" s="156">
        <v>2028</v>
      </c>
      <c r="M38" s="156">
        <v>2029</v>
      </c>
      <c r="N38" s="156">
        <v>2030</v>
      </c>
      <c r="O38" s="156">
        <v>2031</v>
      </c>
      <c r="P38" s="156">
        <v>2032</v>
      </c>
      <c r="Q38" s="156">
        <v>2033</v>
      </c>
      <c r="R38" s="156">
        <v>2034</v>
      </c>
      <c r="S38" s="156">
        <v>2035</v>
      </c>
      <c r="T38" s="156">
        <v>2036</v>
      </c>
      <c r="U38" s="156">
        <v>2037</v>
      </c>
      <c r="V38" s="156">
        <v>2038</v>
      </c>
      <c r="W38" s="156">
        <v>2039</v>
      </c>
      <c r="X38" s="156">
        <v>2040</v>
      </c>
      <c r="Y38" s="156">
        <v>2041</v>
      </c>
      <c r="Z38" s="156">
        <v>2042</v>
      </c>
      <c r="AA38" s="156">
        <v>2043</v>
      </c>
      <c r="AB38" s="156">
        <v>2044</v>
      </c>
      <c r="AC38" s="156">
        <v>2045</v>
      </c>
      <c r="AD38" s="156">
        <v>2046</v>
      </c>
      <c r="AE38" s="156">
        <v>2047</v>
      </c>
      <c r="AF38" s="156">
        <v>2048</v>
      </c>
      <c r="AG38" s="156">
        <v>2049</v>
      </c>
      <c r="AH38" s="156">
        <v>2050</v>
      </c>
      <c r="AI38" s="156">
        <v>2051</v>
      </c>
      <c r="AJ38" s="156">
        <v>2052</v>
      </c>
      <c r="AK38" s="156">
        <v>2053</v>
      </c>
      <c r="AL38" s="156">
        <v>2054</v>
      </c>
      <c r="AM38" s="156">
        <v>2055</v>
      </c>
      <c r="AN38" s="156">
        <v>2056</v>
      </c>
      <c r="AO38" s="156">
        <v>2057</v>
      </c>
      <c r="AP38" s="156">
        <v>2058</v>
      </c>
      <c r="AQ38" s="156">
        <v>2059</v>
      </c>
      <c r="AR38" s="156">
        <v>2060</v>
      </c>
      <c r="AS38" s="156">
        <v>2061</v>
      </c>
      <c r="AT38" s="156">
        <v>2062</v>
      </c>
      <c r="AU38" s="156">
        <v>2063</v>
      </c>
      <c r="AV38" s="156">
        <v>2064</v>
      </c>
      <c r="AW38" s="156">
        <v>2065</v>
      </c>
      <c r="AX38" s="156">
        <v>2066</v>
      </c>
      <c r="AY38" s="156">
        <v>2067</v>
      </c>
      <c r="AZ38" s="156">
        <v>2068</v>
      </c>
      <c r="BA38" s="156">
        <v>2069</v>
      </c>
      <c r="BB38" s="157">
        <v>2070</v>
      </c>
    </row>
    <row r="39" spans="2:54" x14ac:dyDescent="0.25">
      <c r="B39" s="169" t="s">
        <v>20</v>
      </c>
      <c r="C39" s="170"/>
      <c r="D39" s="158"/>
      <c r="E39" s="159">
        <v>0.98684704998121009</v>
      </c>
      <c r="F39" s="159">
        <v>0.98353584122098603</v>
      </c>
      <c r="G39" s="159">
        <v>0.98399178551977406</v>
      </c>
      <c r="H39" s="159">
        <v>0.99599178551977408</v>
      </c>
      <c r="I39" s="159">
        <v>0.99699178551977408</v>
      </c>
      <c r="J39" s="159">
        <v>0.99799178551977408</v>
      </c>
      <c r="K39" s="159">
        <v>0.99099178551977407</v>
      </c>
      <c r="L39" s="159">
        <v>0.98156113114699362</v>
      </c>
      <c r="M39" s="159">
        <v>0.97637102721761293</v>
      </c>
      <c r="N39" s="159">
        <v>0.96987457945053812</v>
      </c>
      <c r="O39" s="159">
        <v>0.96309601396668376</v>
      </c>
      <c r="P39" s="159">
        <v>0.95380737924452974</v>
      </c>
      <c r="Q39" s="159">
        <v>0.94515344902664555</v>
      </c>
      <c r="R39" s="159">
        <v>0.93681132175819537</v>
      </c>
      <c r="S39" s="159">
        <v>0.92909403396673895</v>
      </c>
      <c r="T39" s="159">
        <v>0.92427249865643768</v>
      </c>
      <c r="U39" s="159">
        <v>0.9192236342866047</v>
      </c>
      <c r="V39" s="159">
        <v>0.91513909212207256</v>
      </c>
      <c r="W39" s="159">
        <v>0.91006990634409513</v>
      </c>
      <c r="X39" s="159">
        <v>0.90516543486768541</v>
      </c>
      <c r="Y39" s="159">
        <v>0.90105381748426849</v>
      </c>
      <c r="Z39" s="159">
        <v>0.89701017192443377</v>
      </c>
      <c r="AA39" s="159">
        <v>0.89394542180256042</v>
      </c>
      <c r="AB39" s="159">
        <v>0.89089972306769649</v>
      </c>
      <c r="AC39" s="159">
        <v>0.88775744606259699</v>
      </c>
      <c r="AD39" s="159">
        <v>0.884698558275124</v>
      </c>
      <c r="AE39" s="159">
        <v>0.88043374456567092</v>
      </c>
      <c r="AF39" s="159">
        <v>0.87673570784164589</v>
      </c>
      <c r="AG39" s="159">
        <v>0.87192935665007021</v>
      </c>
      <c r="AH39" s="159">
        <v>0.86834687345936556</v>
      </c>
      <c r="AI39" s="159">
        <v>0.86503347104556216</v>
      </c>
      <c r="AJ39" s="159">
        <v>0.86263138408005391</v>
      </c>
      <c r="AK39" s="159">
        <v>0.86032529281871006</v>
      </c>
      <c r="AL39" s="159">
        <v>0.85753877997852634</v>
      </c>
      <c r="AM39" s="159">
        <v>0.85454874945808268</v>
      </c>
      <c r="AN39" s="159">
        <v>0.85221472592731717</v>
      </c>
      <c r="AO39" s="159">
        <v>0.84939736875928384</v>
      </c>
      <c r="AP39" s="159">
        <v>0.84671478674838996</v>
      </c>
      <c r="AQ39" s="159">
        <v>0.84368895847018832</v>
      </c>
      <c r="AR39" s="159">
        <v>0.84112948926676945</v>
      </c>
      <c r="AS39" s="159">
        <v>0.83984970280814597</v>
      </c>
      <c r="AT39" s="159">
        <v>0.83844362404944262</v>
      </c>
      <c r="AU39" s="159">
        <v>0.8374985513408103</v>
      </c>
      <c r="AV39" s="159">
        <v>0.83715200141593549</v>
      </c>
      <c r="AW39" s="159">
        <v>0.83740633510586093</v>
      </c>
      <c r="AX39" s="159">
        <v>0.83665962873844846</v>
      </c>
      <c r="AY39" s="159">
        <v>0.83449463002782653</v>
      </c>
      <c r="AZ39" s="159">
        <v>0.83238338427016001</v>
      </c>
      <c r="BA39" s="159">
        <v>0.83115602494331564</v>
      </c>
      <c r="BB39" s="160">
        <v>0.82983229519132851</v>
      </c>
    </row>
    <row r="40" spans="2:54" x14ac:dyDescent="0.25">
      <c r="B40" s="173" t="s">
        <v>76</v>
      </c>
      <c r="C40" s="174"/>
      <c r="D40" s="161"/>
      <c r="E40" s="162">
        <v>0.98684704998121009</v>
      </c>
      <c r="F40" s="162">
        <v>0.98353662843784517</v>
      </c>
      <c r="G40" s="162">
        <v>0.98420939901766302</v>
      </c>
      <c r="H40" s="162">
        <v>0.99620939901766303</v>
      </c>
      <c r="I40" s="162">
        <v>0.99720939901766303</v>
      </c>
      <c r="J40" s="162">
        <v>0.99820939901766303</v>
      </c>
      <c r="K40" s="162">
        <v>0.99120939901766303</v>
      </c>
      <c r="L40" s="162">
        <v>0.98193002882691027</v>
      </c>
      <c r="M40" s="162">
        <v>0.97629122882130548</v>
      </c>
      <c r="N40" s="162">
        <v>0.96970466514581621</v>
      </c>
      <c r="O40" s="162">
        <v>0.96316490675116995</v>
      </c>
      <c r="P40" s="162">
        <v>0.95413403982138134</v>
      </c>
      <c r="Q40" s="162">
        <v>0.94581799752951423</v>
      </c>
      <c r="R40" s="162">
        <v>0.93851089524067322</v>
      </c>
      <c r="S40" s="162">
        <v>0.93195720531650705</v>
      </c>
      <c r="T40" s="162">
        <v>0.92815930685326364</v>
      </c>
      <c r="U40" s="162">
        <v>0.92399583355666282</v>
      </c>
      <c r="V40" s="162">
        <v>0.92061648437686505</v>
      </c>
      <c r="W40" s="162">
        <v>0.9168997043651741</v>
      </c>
      <c r="X40" s="162">
        <v>0.91229152818170467</v>
      </c>
      <c r="Y40" s="162">
        <v>0.9084766722452684</v>
      </c>
      <c r="Z40" s="162">
        <v>0.90424465998470693</v>
      </c>
      <c r="AA40" s="162">
        <v>0.90109844057676902</v>
      </c>
      <c r="AB40" s="162">
        <v>0.89826255915003239</v>
      </c>
      <c r="AC40" s="162">
        <v>0.89506468243136517</v>
      </c>
      <c r="AD40" s="162">
        <v>0.89227705626436737</v>
      </c>
      <c r="AE40" s="162">
        <v>0.88797192865723384</v>
      </c>
      <c r="AF40" s="162">
        <v>0.88380401787838225</v>
      </c>
      <c r="AG40" s="162">
        <v>0.87863529016357278</v>
      </c>
      <c r="AH40" s="162">
        <v>0.87506113368643679</v>
      </c>
      <c r="AI40" s="162">
        <v>0.87248112095141195</v>
      </c>
      <c r="AJ40" s="162">
        <v>0.87029918596333355</v>
      </c>
      <c r="AK40" s="162">
        <v>0.86812491172910111</v>
      </c>
      <c r="AL40" s="162">
        <v>0.86508808170879037</v>
      </c>
      <c r="AM40" s="162">
        <v>0.86218689696731599</v>
      </c>
      <c r="AN40" s="162">
        <v>0.85942366170259399</v>
      </c>
      <c r="AO40" s="162">
        <v>0.85644387545341694</v>
      </c>
      <c r="AP40" s="162">
        <v>0.85334905719359766</v>
      </c>
      <c r="AQ40" s="162">
        <v>0.850456411909984</v>
      </c>
      <c r="AR40" s="162">
        <v>0.84754749960938058</v>
      </c>
      <c r="AS40" s="162">
        <v>0.8461302377273896</v>
      </c>
      <c r="AT40" s="162">
        <v>0.84411798201047816</v>
      </c>
      <c r="AU40" s="162">
        <v>0.84317290930184585</v>
      </c>
      <c r="AV40" s="162">
        <v>0.84282635937697092</v>
      </c>
      <c r="AW40" s="162">
        <v>0.84308069306689637</v>
      </c>
      <c r="AX40" s="162">
        <v>0.84233398669948389</v>
      </c>
      <c r="AY40" s="162">
        <v>0.84016898798886208</v>
      </c>
      <c r="AZ40" s="162">
        <v>0.83805774223119567</v>
      </c>
      <c r="BA40" s="162">
        <v>0.8368303829043513</v>
      </c>
      <c r="BB40" s="163">
        <v>0.83550665315236405</v>
      </c>
    </row>
    <row r="41" spans="2:54" ht="15.75" thickBot="1" x14ac:dyDescent="0.3">
      <c r="B41" s="171" t="s">
        <v>77</v>
      </c>
      <c r="C41" s="172"/>
      <c r="D41" s="164"/>
      <c r="E41" s="165">
        <v>0.98684704998121009</v>
      </c>
      <c r="F41" s="165">
        <v>0.98353780795795742</v>
      </c>
      <c r="G41" s="165">
        <v>0.98453584462719257</v>
      </c>
      <c r="H41" s="165">
        <v>0.99653584462719258</v>
      </c>
      <c r="I41" s="165">
        <v>0.99753584462719258</v>
      </c>
      <c r="J41" s="165">
        <v>0.99853584462719258</v>
      </c>
      <c r="K41" s="165">
        <v>0.99153584462719258</v>
      </c>
      <c r="L41" s="165">
        <v>0.98252433655152249</v>
      </c>
      <c r="M41" s="165">
        <v>0.97619355699041466</v>
      </c>
      <c r="N41" s="165">
        <v>0.96945221917103641</v>
      </c>
      <c r="O41" s="165">
        <v>0.96323405803350182</v>
      </c>
      <c r="P41" s="165">
        <v>0.95439387205031989</v>
      </c>
      <c r="Q41" s="165">
        <v>0.94677498288315398</v>
      </c>
      <c r="R41" s="165">
        <v>0.94119002215500758</v>
      </c>
      <c r="S41" s="165">
        <v>0.93649437549627434</v>
      </c>
      <c r="T41" s="165">
        <v>0.93379439738664149</v>
      </c>
      <c r="U41" s="165">
        <v>0.93104427602914996</v>
      </c>
      <c r="V41" s="165">
        <v>0.92908265515755117</v>
      </c>
      <c r="W41" s="165">
        <v>0.92734875341340062</v>
      </c>
      <c r="X41" s="165">
        <v>0.92370923076305989</v>
      </c>
      <c r="Y41" s="165">
        <v>0.92034507357857875</v>
      </c>
      <c r="Z41" s="165">
        <v>0.91566717516765284</v>
      </c>
      <c r="AA41" s="165">
        <v>0.91223721591157514</v>
      </c>
      <c r="AB41" s="165">
        <v>0.90936540409747835</v>
      </c>
      <c r="AC41" s="165">
        <v>0.90638288204639106</v>
      </c>
      <c r="AD41" s="165">
        <v>0.90413786678127572</v>
      </c>
      <c r="AE41" s="165">
        <v>0.8997935960035891</v>
      </c>
      <c r="AF41" s="165">
        <v>0.89484257388754684</v>
      </c>
      <c r="AG41" s="165">
        <v>0.88909022811165361</v>
      </c>
      <c r="AH41" s="165">
        <v>0.88535536744973631</v>
      </c>
      <c r="AI41" s="165">
        <v>0.88393730737740295</v>
      </c>
      <c r="AJ41" s="165">
        <v>0.88217446919044873</v>
      </c>
      <c r="AK41" s="165">
        <v>0.88031580504080331</v>
      </c>
      <c r="AL41" s="165">
        <v>0.87677848954209558</v>
      </c>
      <c r="AM41" s="165">
        <v>0.87380425931674721</v>
      </c>
      <c r="AN41" s="165">
        <v>0.87043022404707071</v>
      </c>
      <c r="AO41" s="165">
        <v>0.86693620715764719</v>
      </c>
      <c r="AP41" s="165">
        <v>0.86337090380110926</v>
      </c>
      <c r="AQ41" s="165">
        <v>0.86056837871509229</v>
      </c>
      <c r="AR41" s="165">
        <v>0.85686345517631668</v>
      </c>
      <c r="AS41" s="165">
        <v>0.85507139237701058</v>
      </c>
      <c r="AT41" s="165">
        <v>0.85219381362052093</v>
      </c>
      <c r="AU41" s="165">
        <v>0.85124874091188873</v>
      </c>
      <c r="AV41" s="165">
        <v>0.85090219098701381</v>
      </c>
      <c r="AW41" s="165">
        <v>0.85115652467693925</v>
      </c>
      <c r="AX41" s="165">
        <v>0.85040981830952678</v>
      </c>
      <c r="AY41" s="165">
        <v>0.84824481959890496</v>
      </c>
      <c r="AZ41" s="165">
        <v>0.84613357384123833</v>
      </c>
      <c r="BA41" s="165">
        <v>0.84490621451439396</v>
      </c>
      <c r="BB41" s="166">
        <v>0.84358248476240671</v>
      </c>
    </row>
    <row r="43" spans="2:54" x14ac:dyDescent="0.25">
      <c r="B43" s="141" t="s">
        <v>50</v>
      </c>
      <c r="AJ43" s="39"/>
    </row>
    <row r="44" spans="2:54" x14ac:dyDescent="0.25">
      <c r="B44" s="141" t="s">
        <v>56</v>
      </c>
      <c r="AJ44" s="39"/>
    </row>
    <row r="45" spans="2:54" x14ac:dyDescent="0.25">
      <c r="B45" s="141" t="s">
        <v>52</v>
      </c>
      <c r="AJ45" s="39"/>
    </row>
    <row r="46" spans="2:54" x14ac:dyDescent="0.25">
      <c r="B46" s="141" t="s">
        <v>53</v>
      </c>
    </row>
    <row r="49" spans="8:8" x14ac:dyDescent="0.25">
      <c r="H49" s="50" t="s">
        <v>78</v>
      </c>
    </row>
  </sheetData>
  <mergeCells count="6">
    <mergeCell ref="B5:B8"/>
    <mergeCell ref="B10:B13"/>
    <mergeCell ref="B38:C38"/>
    <mergeCell ref="B39:C39"/>
    <mergeCell ref="B40:C40"/>
    <mergeCell ref="B41:C41"/>
  </mergeCells>
  <hyperlinks>
    <hyperlink ref="A2"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56"/>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50" t="s">
        <v>84</v>
      </c>
    </row>
    <row r="2" spans="1:75" ht="15.75" x14ac:dyDescent="0.25">
      <c r="A2" s="113" t="s">
        <v>26</v>
      </c>
      <c r="B2" s="38"/>
    </row>
    <row r="3" spans="1:75" customFormat="1" ht="15.75" thickBot="1" x14ac:dyDescent="0.3">
      <c r="C3" s="4"/>
      <c r="V3" s="40"/>
    </row>
    <row r="4" spans="1:75" s="6" customFormat="1" ht="15.75" thickBot="1" x14ac:dyDescent="0.3">
      <c r="B4" s="149"/>
      <c r="C4" s="150"/>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101" t="s">
        <v>18</v>
      </c>
      <c r="C5" s="41" t="s">
        <v>19</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0.13826399626379413</v>
      </c>
      <c r="W5" s="15">
        <v>0.13643479855714491</v>
      </c>
      <c r="X5" s="15">
        <v>0.14683147967742757</v>
      </c>
      <c r="Y5" s="15">
        <v>0.13769666110537832</v>
      </c>
      <c r="Z5" s="15">
        <v>0.1359116549339637</v>
      </c>
      <c r="AA5" s="15">
        <v>0.1338764247798184</v>
      </c>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x14ac:dyDescent="0.25">
      <c r="B6" s="151"/>
      <c r="C6" s="143">
        <v>1.2999999999999999E-2</v>
      </c>
      <c r="D6" s="144"/>
      <c r="E6" s="21"/>
      <c r="F6" s="21"/>
      <c r="G6" s="21"/>
      <c r="H6" s="21"/>
      <c r="I6" s="21"/>
      <c r="J6" s="21"/>
      <c r="K6" s="21"/>
      <c r="L6" s="21"/>
      <c r="M6" s="21"/>
      <c r="N6" s="21"/>
      <c r="O6" s="21"/>
      <c r="P6" s="21"/>
      <c r="Q6" s="21"/>
      <c r="R6" s="21"/>
      <c r="S6" s="21"/>
      <c r="T6" s="21"/>
      <c r="U6" s="21"/>
      <c r="V6" s="21"/>
      <c r="W6" s="21"/>
      <c r="X6" s="21"/>
      <c r="Y6" s="21"/>
      <c r="Z6" s="21"/>
      <c r="AA6" s="21">
        <v>0.1338764247798184</v>
      </c>
      <c r="AB6" s="21">
        <v>0.13837122088410631</v>
      </c>
      <c r="AC6" s="21">
        <v>0.13933756263175079</v>
      </c>
      <c r="AD6" s="21">
        <v>0.13890828333091512</v>
      </c>
      <c r="AE6" s="21">
        <v>0.1382273208323769</v>
      </c>
      <c r="AF6" s="21">
        <v>0.13759984262061939</v>
      </c>
      <c r="AG6" s="21">
        <v>0.13720355894945435</v>
      </c>
      <c r="AH6" s="21">
        <v>0.13673197548358582</v>
      </c>
      <c r="AI6" s="21">
        <v>0.13632721046626758</v>
      </c>
      <c r="AJ6" s="21">
        <v>0.13577730027011264</v>
      </c>
      <c r="AK6" s="21">
        <v>0.13578328300458087</v>
      </c>
      <c r="AL6" s="21">
        <v>0.13567836282065088</v>
      </c>
      <c r="AM6" s="21">
        <v>0.13540807421369022</v>
      </c>
      <c r="AN6" s="21">
        <v>0.13517994196560026</v>
      </c>
      <c r="AO6" s="21">
        <v>0.1349505045849419</v>
      </c>
      <c r="AP6" s="21">
        <v>0.13457061681172058</v>
      </c>
      <c r="AQ6" s="21">
        <v>0.13405926434528459</v>
      </c>
      <c r="AR6" s="21">
        <v>0.13350121091270989</v>
      </c>
      <c r="AS6" s="21">
        <v>0.13301786295079254</v>
      </c>
      <c r="AT6" s="21">
        <v>0.1325800747592045</v>
      </c>
      <c r="AU6" s="21">
        <v>0.13220281972420342</v>
      </c>
      <c r="AV6" s="21">
        <v>0.13187919507389306</v>
      </c>
      <c r="AW6" s="21">
        <v>0.13153981636489323</v>
      </c>
      <c r="AX6" s="21">
        <v>0.13129070181968647</v>
      </c>
      <c r="AY6" s="21">
        <v>0.13096843641203992</v>
      </c>
      <c r="AZ6" s="21">
        <v>0.13058867117514458</v>
      </c>
      <c r="BA6" s="21">
        <v>0.13017482569375541</v>
      </c>
      <c r="BB6" s="21">
        <v>0.12998993201109776</v>
      </c>
      <c r="BC6" s="21">
        <v>0.12971268797580771</v>
      </c>
      <c r="BD6" s="21">
        <v>0.12939770127399391</v>
      </c>
      <c r="BE6" s="21">
        <v>0.12905902655798188</v>
      </c>
      <c r="BF6" s="21">
        <v>0.12869420958977373</v>
      </c>
      <c r="BG6" s="21">
        <v>0.12827753918107451</v>
      </c>
      <c r="BH6" s="21">
        <v>0.12785547181107379</v>
      </c>
      <c r="BI6" s="21">
        <v>0.12736181360761425</v>
      </c>
      <c r="BJ6" s="21">
        <v>0.12687798991148819</v>
      </c>
      <c r="BK6" s="21">
        <v>0.12632902270403007</v>
      </c>
      <c r="BL6" s="145">
        <v>0.12590493574257003</v>
      </c>
      <c r="BM6" s="145">
        <v>0.12554722505156113</v>
      </c>
      <c r="BN6" s="145">
        <v>0.12524439922398328</v>
      </c>
      <c r="BO6" s="145">
        <v>0.12500409501481152</v>
      </c>
      <c r="BP6" s="145">
        <v>0.12485157506717609</v>
      </c>
      <c r="BQ6" s="145">
        <v>0.12484022660971647</v>
      </c>
      <c r="BR6" s="145">
        <v>0.12482664047863144</v>
      </c>
      <c r="BS6" s="145">
        <v>0.12481083094051473</v>
      </c>
      <c r="BT6" s="21">
        <v>0.1247999436207864</v>
      </c>
      <c r="BU6" s="21">
        <v>0.12480682294802668</v>
      </c>
      <c r="BV6" s="152">
        <v>0.12491256678902016</v>
      </c>
    </row>
    <row r="7" spans="1:75" s="6" customFormat="1" x14ac:dyDescent="0.25">
      <c r="B7" s="151"/>
      <c r="C7" s="143" t="s">
        <v>20</v>
      </c>
      <c r="D7" s="144"/>
      <c r="E7" s="21"/>
      <c r="F7" s="21"/>
      <c r="G7" s="21"/>
      <c r="H7" s="21"/>
      <c r="I7" s="21"/>
      <c r="J7" s="21"/>
      <c r="K7" s="21"/>
      <c r="L7" s="21"/>
      <c r="M7" s="21"/>
      <c r="N7" s="21"/>
      <c r="O7" s="21"/>
      <c r="P7" s="21"/>
      <c r="Q7" s="21"/>
      <c r="R7" s="21"/>
      <c r="S7" s="21"/>
      <c r="T7" s="21"/>
      <c r="U7" s="21"/>
      <c r="V7" s="21"/>
      <c r="W7" s="21"/>
      <c r="X7" s="21"/>
      <c r="Y7" s="21"/>
      <c r="Z7" s="21"/>
      <c r="AA7" s="21">
        <v>0.1338764247798184</v>
      </c>
      <c r="AB7" s="21">
        <v>0.13837122088410631</v>
      </c>
      <c r="AC7" s="21">
        <v>0.13933756263175079</v>
      </c>
      <c r="AD7" s="21">
        <v>0.13890828333091512</v>
      </c>
      <c r="AE7" s="21">
        <v>0.1382273208323769</v>
      </c>
      <c r="AF7" s="21">
        <v>0.1376198377337797</v>
      </c>
      <c r="AG7" s="21">
        <v>0.13726361061766651</v>
      </c>
      <c r="AH7" s="21">
        <v>0.13685671187298021</v>
      </c>
      <c r="AI7" s="21">
        <v>0.13654766981929017</v>
      </c>
      <c r="AJ7" s="21">
        <v>0.13613250943910349</v>
      </c>
      <c r="AK7" s="21">
        <v>0.136281055086974</v>
      </c>
      <c r="AL7" s="21">
        <v>0.13633464807694295</v>
      </c>
      <c r="AM7" s="21">
        <v>0.13625186634070985</v>
      </c>
      <c r="AN7" s="21">
        <v>0.13620926928197347</v>
      </c>
      <c r="AO7" s="21">
        <v>0.13619156445787428</v>
      </c>
      <c r="AP7" s="21">
        <v>0.13603453574642474</v>
      </c>
      <c r="AQ7" s="21">
        <v>0.13577816580742672</v>
      </c>
      <c r="AR7" s="21">
        <v>0.13549522731937041</v>
      </c>
      <c r="AS7" s="21">
        <v>0.13523849684756642</v>
      </c>
      <c r="AT7" s="21">
        <v>0.13504792708254829</v>
      </c>
      <c r="AU7" s="21">
        <v>0.13491053188514834</v>
      </c>
      <c r="AV7" s="21">
        <v>0.13483498332208052</v>
      </c>
      <c r="AW7" s="21">
        <v>0.13474385651367504</v>
      </c>
      <c r="AX7" s="21">
        <v>0.13473067933029381</v>
      </c>
      <c r="AY7" s="21">
        <v>0.13460677108811117</v>
      </c>
      <c r="AZ7" s="21">
        <v>0.13443862227903017</v>
      </c>
      <c r="BA7" s="21">
        <v>0.13424742077623783</v>
      </c>
      <c r="BB7" s="21">
        <v>0.13421120760924998</v>
      </c>
      <c r="BC7" s="21">
        <v>0.13411383594972512</v>
      </c>
      <c r="BD7" s="21">
        <v>0.13398121154023154</v>
      </c>
      <c r="BE7" s="21">
        <v>0.13382764868304278</v>
      </c>
      <c r="BF7" s="21">
        <v>0.13362946946156368</v>
      </c>
      <c r="BG7" s="21">
        <v>0.13335134309218299</v>
      </c>
      <c r="BH7" s="21">
        <v>0.13308739919414156</v>
      </c>
      <c r="BI7" s="21">
        <v>0.13274539486916861</v>
      </c>
      <c r="BJ7" s="21">
        <v>0.1324088018047819</v>
      </c>
      <c r="BK7" s="21">
        <v>0.13201541527175498</v>
      </c>
      <c r="BL7" s="145">
        <v>0.13171577991098948</v>
      </c>
      <c r="BM7" s="145">
        <v>0.13148646119854324</v>
      </c>
      <c r="BN7" s="145">
        <v>0.1313011500775621</v>
      </c>
      <c r="BO7" s="145">
        <v>0.13118986083656453</v>
      </c>
      <c r="BP7" s="145">
        <v>0.13117940362941211</v>
      </c>
      <c r="BQ7" s="145">
        <v>0.13128377916254072</v>
      </c>
      <c r="BR7" s="145">
        <v>0.13139828356110408</v>
      </c>
      <c r="BS7" s="145">
        <v>0.13149949280735107</v>
      </c>
      <c r="BT7" s="21">
        <v>0.13160115224482935</v>
      </c>
      <c r="BU7" s="21">
        <v>0.13175024903561749</v>
      </c>
      <c r="BV7" s="152">
        <v>0.13199904820179229</v>
      </c>
      <c r="BW7" s="153"/>
    </row>
    <row r="8" spans="1:75" s="6" customFormat="1" x14ac:dyDescent="0.25">
      <c r="B8" s="151"/>
      <c r="C8" s="154">
        <v>7.0000000000000001E-3</v>
      </c>
      <c r="D8" s="19"/>
      <c r="E8" s="20"/>
      <c r="F8" s="20"/>
      <c r="G8" s="20"/>
      <c r="H8" s="20"/>
      <c r="I8" s="20"/>
      <c r="J8" s="20"/>
      <c r="K8" s="20"/>
      <c r="L8" s="20"/>
      <c r="M8" s="20"/>
      <c r="N8" s="20"/>
      <c r="O8" s="20"/>
      <c r="P8" s="20"/>
      <c r="Q8" s="20"/>
      <c r="R8" s="20"/>
      <c r="S8" s="20"/>
      <c r="T8" s="20"/>
      <c r="U8" s="20"/>
      <c r="V8" s="20"/>
      <c r="W8" s="20"/>
      <c r="X8" s="20"/>
      <c r="Y8" s="20"/>
      <c r="Z8" s="20"/>
      <c r="AA8" s="20">
        <v>0.1338764247798184</v>
      </c>
      <c r="AB8" s="20">
        <v>0.13837122088410631</v>
      </c>
      <c r="AC8" s="20">
        <v>0.13933756263175079</v>
      </c>
      <c r="AD8" s="20">
        <v>0.13890828333091512</v>
      </c>
      <c r="AE8" s="20">
        <v>0.1382273208323769</v>
      </c>
      <c r="AF8" s="20">
        <v>0.13765672558432579</v>
      </c>
      <c r="AG8" s="20">
        <v>0.1373235320294113</v>
      </c>
      <c r="AH8" s="20">
        <v>0.13698322958918446</v>
      </c>
      <c r="AI8" s="20">
        <v>0.13677768471123006</v>
      </c>
      <c r="AJ8" s="20">
        <v>0.13649222521594051</v>
      </c>
      <c r="AK8" s="20">
        <v>0.13679379941126674</v>
      </c>
      <c r="AL8" s="20">
        <v>0.136987528685486</v>
      </c>
      <c r="AM8" s="20">
        <v>0.13706788634247985</v>
      </c>
      <c r="AN8" s="20">
        <v>0.13723363344601858</v>
      </c>
      <c r="AO8" s="20">
        <v>0.13742594639441372</v>
      </c>
      <c r="AP8" s="20">
        <v>0.13751680479539904</v>
      </c>
      <c r="AQ8" s="20">
        <v>0.13752556632550897</v>
      </c>
      <c r="AR8" s="20">
        <v>0.13751389693519517</v>
      </c>
      <c r="AS8" s="20">
        <v>0.13753488963825222</v>
      </c>
      <c r="AT8" s="20">
        <v>0.13760007447163916</v>
      </c>
      <c r="AU8" s="20">
        <v>0.13771684309251811</v>
      </c>
      <c r="AV8" s="20">
        <v>0.13789849544802613</v>
      </c>
      <c r="AW8" s="20">
        <v>0.13805736971832566</v>
      </c>
      <c r="AX8" s="20">
        <v>0.13830274164700015</v>
      </c>
      <c r="AY8" s="20">
        <v>0.13842102235395592</v>
      </c>
      <c r="AZ8" s="20">
        <v>0.13848127436421709</v>
      </c>
      <c r="BA8" s="20">
        <v>0.1385107465499138</v>
      </c>
      <c r="BB8" s="20">
        <v>0.13866015787115224</v>
      </c>
      <c r="BC8" s="20">
        <v>0.13877039702720478</v>
      </c>
      <c r="BD8" s="20">
        <v>0.13884465491310002</v>
      </c>
      <c r="BE8" s="20">
        <v>0.13889302154995095</v>
      </c>
      <c r="BF8" s="20">
        <v>0.13887559169744979</v>
      </c>
      <c r="BG8" s="20">
        <v>0.1387901433697141</v>
      </c>
      <c r="BH8" s="20">
        <v>0.13869398156311954</v>
      </c>
      <c r="BI8" s="20">
        <v>0.13853581690929798</v>
      </c>
      <c r="BJ8" s="20">
        <v>0.13835996452108454</v>
      </c>
      <c r="BK8" s="20">
        <v>0.13812539096561705</v>
      </c>
      <c r="BL8" s="22">
        <v>0.13801113139088655</v>
      </c>
      <c r="BM8" s="22">
        <v>0.13794721007196992</v>
      </c>
      <c r="BN8" s="22">
        <v>0.13792573066631278</v>
      </c>
      <c r="BO8" s="22">
        <v>0.1379871441673628</v>
      </c>
      <c r="BP8" s="22">
        <v>0.13810313015170181</v>
      </c>
      <c r="BQ8" s="22">
        <v>0.13837511648688963</v>
      </c>
      <c r="BR8" s="22">
        <v>0.1386384370412323</v>
      </c>
      <c r="BS8" s="22">
        <v>0.13890917159150487</v>
      </c>
      <c r="BT8" s="20">
        <v>0.13915958511087745</v>
      </c>
      <c r="BU8" s="20">
        <v>0.13944892314952265</v>
      </c>
      <c r="BV8" s="23">
        <v>0.13984179337778985</v>
      </c>
      <c r="BW8" s="153"/>
    </row>
    <row r="9" spans="1:75" s="6" customFormat="1" ht="15.75" thickBot="1" x14ac:dyDescent="0.3">
      <c r="B9" s="102"/>
      <c r="C9" s="45">
        <v>4.0000000000000001E-3</v>
      </c>
      <c r="D9" s="25"/>
      <c r="E9" s="26"/>
      <c r="F9" s="26"/>
      <c r="G9" s="26"/>
      <c r="H9" s="26"/>
      <c r="I9" s="26"/>
      <c r="J9" s="26"/>
      <c r="K9" s="26"/>
      <c r="L9" s="26"/>
      <c r="M9" s="26"/>
      <c r="N9" s="26"/>
      <c r="O9" s="26"/>
      <c r="P9" s="26"/>
      <c r="Q9" s="26"/>
      <c r="R9" s="26"/>
      <c r="S9" s="26"/>
      <c r="T9" s="26"/>
      <c r="U9" s="26"/>
      <c r="V9" s="26"/>
      <c r="W9" s="26"/>
      <c r="X9" s="26"/>
      <c r="Y9" s="26"/>
      <c r="Z9" s="26"/>
      <c r="AA9" s="26">
        <v>0.1338764247798184</v>
      </c>
      <c r="AB9" s="26">
        <v>0.13837122088410631</v>
      </c>
      <c r="AC9" s="26">
        <v>0.13933756263175079</v>
      </c>
      <c r="AD9" s="26">
        <v>0.13890828333091512</v>
      </c>
      <c r="AE9" s="26">
        <v>0.1382273208323769</v>
      </c>
      <c r="AF9" s="26">
        <v>0.13767875571838112</v>
      </c>
      <c r="AG9" s="26">
        <v>0.13738379931189451</v>
      </c>
      <c r="AH9" s="26">
        <v>0.13710807996255464</v>
      </c>
      <c r="AI9" s="26">
        <v>0.13699527892801275</v>
      </c>
      <c r="AJ9" s="26">
        <v>0.13682707163657698</v>
      </c>
      <c r="AK9" s="26">
        <v>0.13728709644041517</v>
      </c>
      <c r="AL9" s="26">
        <v>0.13765534114758907</v>
      </c>
      <c r="AM9" s="26">
        <v>0.1379325815147007</v>
      </c>
      <c r="AN9" s="26">
        <v>0.13830965946045104</v>
      </c>
      <c r="AO9" s="26">
        <v>0.13874587078369979</v>
      </c>
      <c r="AP9" s="26">
        <v>0.13907612876343234</v>
      </c>
      <c r="AQ9" s="26">
        <v>0.13934697660318118</v>
      </c>
      <c r="AR9" s="26">
        <v>0.139612350061216</v>
      </c>
      <c r="AS9" s="26">
        <v>0.13992232420248871</v>
      </c>
      <c r="AT9" s="26">
        <v>0.14026916599039926</v>
      </c>
      <c r="AU9" s="26">
        <v>0.14065226689132254</v>
      </c>
      <c r="AV9" s="26">
        <v>0.14109236632527272</v>
      </c>
      <c r="AW9" s="26">
        <v>0.14151758969508443</v>
      </c>
      <c r="AX9" s="26">
        <v>0.14201618526744805</v>
      </c>
      <c r="AY9" s="26">
        <v>0.14240354448170089</v>
      </c>
      <c r="AZ9" s="26">
        <v>0.14273028795154846</v>
      </c>
      <c r="BA9" s="26">
        <v>0.14299164587886323</v>
      </c>
      <c r="BB9" s="26">
        <v>0.1433597580478658</v>
      </c>
      <c r="BC9" s="26">
        <v>0.14370372379421728</v>
      </c>
      <c r="BD9" s="26">
        <v>0.14399719231251412</v>
      </c>
      <c r="BE9" s="26">
        <v>0.14427417745863977</v>
      </c>
      <c r="BF9" s="26">
        <v>0.14450729871589513</v>
      </c>
      <c r="BG9" s="26">
        <v>0.14463005070484414</v>
      </c>
      <c r="BH9" s="26">
        <v>0.14474662517567066</v>
      </c>
      <c r="BI9" s="26">
        <v>0.14478913995294865</v>
      </c>
      <c r="BJ9" s="26">
        <v>0.14479236668435821</v>
      </c>
      <c r="BK9" s="26">
        <v>0.14475305524866397</v>
      </c>
      <c r="BL9" s="27">
        <v>0.14483170896495695</v>
      </c>
      <c r="BM9" s="27">
        <v>0.14495890684161164</v>
      </c>
      <c r="BN9" s="27">
        <v>0.14512964248000471</v>
      </c>
      <c r="BO9" s="27">
        <v>0.14535532349090474</v>
      </c>
      <c r="BP9" s="27">
        <v>0.1456665290366293</v>
      </c>
      <c r="BQ9" s="27">
        <v>0.14613838344157118</v>
      </c>
      <c r="BR9" s="27">
        <v>0.14658424677119683</v>
      </c>
      <c r="BS9" s="27">
        <v>0.14703394142679349</v>
      </c>
      <c r="BT9" s="26">
        <v>0.14747904285787414</v>
      </c>
      <c r="BU9" s="26">
        <v>0.14795088771180528</v>
      </c>
      <c r="BV9" s="28">
        <v>0.14854093074185479</v>
      </c>
      <c r="BW9" s="153"/>
    </row>
    <row r="10" spans="1:75" s="6" customFormat="1" ht="15.75" thickBot="1" x14ac:dyDescent="0.3">
      <c r="B10" s="149"/>
      <c r="C10" s="150"/>
      <c r="D10" s="8">
        <v>2000</v>
      </c>
      <c r="E10" s="9">
        <v>2001</v>
      </c>
      <c r="F10" s="9">
        <v>2002</v>
      </c>
      <c r="G10" s="9">
        <v>2003</v>
      </c>
      <c r="H10" s="9">
        <v>2004</v>
      </c>
      <c r="I10" s="9">
        <v>2005</v>
      </c>
      <c r="J10" s="9">
        <v>2006</v>
      </c>
      <c r="K10" s="9">
        <v>2007</v>
      </c>
      <c r="L10" s="9">
        <v>2008</v>
      </c>
      <c r="M10" s="9">
        <v>2009</v>
      </c>
      <c r="N10" s="9">
        <v>2010</v>
      </c>
      <c r="O10" s="9">
        <v>2011</v>
      </c>
      <c r="P10" s="9">
        <v>2012</v>
      </c>
      <c r="Q10" s="9">
        <v>2013</v>
      </c>
      <c r="R10" s="9">
        <v>2014</v>
      </c>
      <c r="S10" s="9">
        <v>2015</v>
      </c>
      <c r="T10" s="9">
        <v>2016</v>
      </c>
      <c r="U10" s="9">
        <v>2017</v>
      </c>
      <c r="V10" s="9">
        <v>2018</v>
      </c>
      <c r="W10" s="9">
        <v>2019</v>
      </c>
      <c r="X10" s="9">
        <v>2020</v>
      </c>
      <c r="Y10" s="9">
        <v>2021</v>
      </c>
      <c r="Z10" s="9">
        <v>2022</v>
      </c>
      <c r="AA10" s="9">
        <v>2023</v>
      </c>
      <c r="AB10" s="9">
        <v>2024</v>
      </c>
      <c r="AC10" s="9">
        <v>2025</v>
      </c>
      <c r="AD10" s="9">
        <v>2026</v>
      </c>
      <c r="AE10" s="9">
        <v>2027</v>
      </c>
      <c r="AF10" s="9">
        <v>2028</v>
      </c>
      <c r="AG10" s="9">
        <v>2029</v>
      </c>
      <c r="AH10" s="9">
        <v>2030</v>
      </c>
      <c r="AI10" s="9">
        <v>2031</v>
      </c>
      <c r="AJ10" s="9">
        <v>2032</v>
      </c>
      <c r="AK10" s="9">
        <v>2033</v>
      </c>
      <c r="AL10" s="9">
        <v>2034</v>
      </c>
      <c r="AM10" s="9">
        <v>2035</v>
      </c>
      <c r="AN10" s="9">
        <v>2036</v>
      </c>
      <c r="AO10" s="9">
        <v>2037</v>
      </c>
      <c r="AP10" s="9">
        <v>2038</v>
      </c>
      <c r="AQ10" s="9">
        <v>2039</v>
      </c>
      <c r="AR10" s="9">
        <v>2040</v>
      </c>
      <c r="AS10" s="9">
        <v>2041</v>
      </c>
      <c r="AT10" s="9">
        <v>2042</v>
      </c>
      <c r="AU10" s="9">
        <v>2043</v>
      </c>
      <c r="AV10" s="9">
        <v>2044</v>
      </c>
      <c r="AW10" s="9">
        <v>2045</v>
      </c>
      <c r="AX10" s="9">
        <v>2046</v>
      </c>
      <c r="AY10" s="9">
        <v>2047</v>
      </c>
      <c r="AZ10" s="9">
        <v>2048</v>
      </c>
      <c r="BA10" s="9">
        <v>2049</v>
      </c>
      <c r="BB10" s="9">
        <v>2050</v>
      </c>
      <c r="BC10" s="9">
        <v>2051</v>
      </c>
      <c r="BD10" s="9">
        <v>2052</v>
      </c>
      <c r="BE10" s="9">
        <v>2053</v>
      </c>
      <c r="BF10" s="9">
        <v>2054</v>
      </c>
      <c r="BG10" s="9">
        <v>2055</v>
      </c>
      <c r="BH10" s="9">
        <v>2056</v>
      </c>
      <c r="BI10" s="9">
        <v>2057</v>
      </c>
      <c r="BJ10" s="9">
        <v>2058</v>
      </c>
      <c r="BK10" s="9">
        <v>2059</v>
      </c>
      <c r="BL10" s="9">
        <v>2060</v>
      </c>
      <c r="BM10" s="9">
        <v>2061</v>
      </c>
      <c r="BN10" s="9">
        <v>2062</v>
      </c>
      <c r="BO10" s="9">
        <v>2063</v>
      </c>
      <c r="BP10" s="9">
        <v>2064</v>
      </c>
      <c r="BQ10" s="9">
        <v>2065</v>
      </c>
      <c r="BR10" s="9">
        <v>2066</v>
      </c>
      <c r="BS10" s="9">
        <v>2067</v>
      </c>
      <c r="BT10" s="9">
        <v>2068</v>
      </c>
      <c r="BU10" s="9">
        <v>2069</v>
      </c>
      <c r="BV10" s="10">
        <v>2070</v>
      </c>
    </row>
    <row r="11" spans="1:75" s="6" customFormat="1" ht="15" customHeight="1" x14ac:dyDescent="0.25">
      <c r="B11" s="101" t="s">
        <v>59</v>
      </c>
      <c r="C11" s="41" t="s">
        <v>19</v>
      </c>
      <c r="D11" s="42"/>
      <c r="E11" s="15"/>
      <c r="F11" s="15">
        <v>2.7177786144639698E-3</v>
      </c>
      <c r="G11" s="15">
        <v>4.3460547621453072E-3</v>
      </c>
      <c r="H11" s="15">
        <v>3.7071425613463271E-3</v>
      </c>
      <c r="I11" s="15">
        <v>1.270402022039957E-3</v>
      </c>
      <c r="J11" s="15">
        <v>1.9102087700972187E-3</v>
      </c>
      <c r="K11" s="15">
        <v>7.9028340317473245E-4</v>
      </c>
      <c r="L11" s="15">
        <v>-4.0106231867868825E-4</v>
      </c>
      <c r="M11" s="15">
        <v>-4.6174631996580562E-3</v>
      </c>
      <c r="N11" s="15">
        <v>-7.1129545152295859E-3</v>
      </c>
      <c r="O11" s="15">
        <v>-6.4320129017634564E-3</v>
      </c>
      <c r="P11" s="15">
        <v>-5.391033660585326E-3</v>
      </c>
      <c r="Q11" s="15">
        <v>-3.4623044761107891E-3</v>
      </c>
      <c r="R11" s="15">
        <v>-3.2467808792577824E-3</v>
      </c>
      <c r="S11" s="15">
        <v>-2.9101812397513138E-3</v>
      </c>
      <c r="T11" s="15">
        <v>-2.16809904531301E-3</v>
      </c>
      <c r="U11" s="15">
        <v>-4.1580221353773594E-4</v>
      </c>
      <c r="V11" s="15">
        <v>-1.0582289924643551E-3</v>
      </c>
      <c r="W11" s="15">
        <v>-1.9806077853748438E-4</v>
      </c>
      <c r="X11" s="15">
        <v>-6.1939449730179785E-3</v>
      </c>
      <c r="Y11" s="15">
        <v>9.5420187860212335E-5</v>
      </c>
      <c r="Z11" s="15">
        <v>1.7867066549187849E-3</v>
      </c>
      <c r="AA11" s="15">
        <v>1.3450230943454489E-3</v>
      </c>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43"/>
      <c r="BM11" s="43"/>
      <c r="BN11" s="43"/>
      <c r="BO11" s="43"/>
      <c r="BP11" s="43"/>
      <c r="BQ11" s="43"/>
      <c r="BR11" s="43"/>
      <c r="BS11" s="43"/>
      <c r="BT11" s="15"/>
      <c r="BU11" s="15"/>
      <c r="BV11" s="44"/>
    </row>
    <row r="12" spans="1:75" s="6" customFormat="1" x14ac:dyDescent="0.25">
      <c r="B12" s="151"/>
      <c r="C12" s="143">
        <v>1.2999999999999999E-2</v>
      </c>
      <c r="D12" s="144"/>
      <c r="E12" s="21"/>
      <c r="F12" s="21"/>
      <c r="G12" s="21"/>
      <c r="H12" s="21"/>
      <c r="I12" s="21"/>
      <c r="J12" s="21"/>
      <c r="K12" s="21"/>
      <c r="L12" s="21"/>
      <c r="M12" s="21"/>
      <c r="N12" s="21"/>
      <c r="O12" s="21"/>
      <c r="P12" s="21"/>
      <c r="Q12" s="21"/>
      <c r="R12" s="21"/>
      <c r="S12" s="21"/>
      <c r="T12" s="21"/>
      <c r="U12" s="21"/>
      <c r="V12" s="21"/>
      <c r="W12" s="21"/>
      <c r="X12" s="21"/>
      <c r="Y12" s="21"/>
      <c r="Z12" s="21"/>
      <c r="AA12" s="21">
        <v>1.3450230943454489E-3</v>
      </c>
      <c r="AB12" s="21">
        <v>-2.0826697736624211E-3</v>
      </c>
      <c r="AC12" s="21">
        <v>-3.6031807283089246E-3</v>
      </c>
      <c r="AD12" s="21">
        <v>-3.6026974011285906E-3</v>
      </c>
      <c r="AE12" s="21">
        <v>-3.8599183383845326E-3</v>
      </c>
      <c r="AF12" s="21">
        <v>-3.6238841652868614E-3</v>
      </c>
      <c r="AG12" s="21">
        <v>-3.841217418818238E-3</v>
      </c>
      <c r="AH12" s="21">
        <v>-3.9579936943039684E-3</v>
      </c>
      <c r="AI12" s="21">
        <v>-4.1040650558196168E-3</v>
      </c>
      <c r="AJ12" s="21">
        <v>-4.098791874788954E-3</v>
      </c>
      <c r="AK12" s="21">
        <v>-4.4839269844288709E-3</v>
      </c>
      <c r="AL12" s="21">
        <v>-4.7993724237794799E-3</v>
      </c>
      <c r="AM12" s="21">
        <v>-4.959250760272288E-3</v>
      </c>
      <c r="AN12" s="21">
        <v>-5.0632823241831826E-3</v>
      </c>
      <c r="AO12" s="21">
        <v>-5.1783791039510529E-3</v>
      </c>
      <c r="AP12" s="21">
        <v>-5.1658292195028988E-3</v>
      </c>
      <c r="AQ12" s="21">
        <v>-5.0172845578456138E-3</v>
      </c>
      <c r="AR12" s="21">
        <v>-4.8405280380462434E-3</v>
      </c>
      <c r="AS12" s="21">
        <v>-4.7132362372606651E-3</v>
      </c>
      <c r="AT12" s="21">
        <v>-4.6429507021764349E-3</v>
      </c>
      <c r="AU12" s="21">
        <v>-4.6117568598070258E-3</v>
      </c>
      <c r="AV12" s="21">
        <v>-4.5920239155350373E-3</v>
      </c>
      <c r="AW12" s="21">
        <v>-4.6021254428507685E-3</v>
      </c>
      <c r="AX12" s="21">
        <v>-4.6404564061842957E-3</v>
      </c>
      <c r="AY12" s="21">
        <v>-4.6410218437069328E-3</v>
      </c>
      <c r="AZ12" s="21">
        <v>-4.5557614284412185E-3</v>
      </c>
      <c r="BA12" s="21">
        <v>-4.4211730508594838E-3</v>
      </c>
      <c r="BB12" s="21">
        <v>-4.5086625968933092E-3</v>
      </c>
      <c r="BC12" s="21">
        <v>-4.4663827403750578E-3</v>
      </c>
      <c r="BD12" s="21">
        <v>-4.3808426621343433E-3</v>
      </c>
      <c r="BE12" s="21">
        <v>-4.3279363590366798E-3</v>
      </c>
      <c r="BF12" s="21">
        <v>-4.2029356668707857E-3</v>
      </c>
      <c r="BG12" s="21">
        <v>-4.0243590318401606E-3</v>
      </c>
      <c r="BH12" s="21">
        <v>-3.7892660222389185E-3</v>
      </c>
      <c r="BI12" s="21">
        <v>-3.5103415225981177E-3</v>
      </c>
      <c r="BJ12" s="21">
        <v>-3.2107608424425116E-3</v>
      </c>
      <c r="BK12" s="21">
        <v>-2.8453925334976232E-3</v>
      </c>
      <c r="BL12" s="145">
        <v>-2.5537157001390004E-3</v>
      </c>
      <c r="BM12" s="145">
        <v>-2.3126727322718699E-3</v>
      </c>
      <c r="BN12" s="145">
        <v>-2.1139799207723214E-3</v>
      </c>
      <c r="BO12" s="145">
        <v>-1.9475166313994291E-3</v>
      </c>
      <c r="BP12" s="145">
        <v>-1.8394725495060188E-3</v>
      </c>
      <c r="BQ12" s="145">
        <v>-1.8494422610841887E-3</v>
      </c>
      <c r="BR12" s="145">
        <v>-1.8673140078276224E-3</v>
      </c>
      <c r="BS12" s="145">
        <v>-1.85938153180841E-3</v>
      </c>
      <c r="BT12" s="21">
        <v>-1.8601072180744471E-3</v>
      </c>
      <c r="BU12" s="21">
        <v>-1.8905537188707577E-3</v>
      </c>
      <c r="BV12" s="152">
        <v>-1.9902939652068213E-3</v>
      </c>
    </row>
    <row r="13" spans="1:75" s="6" customFormat="1" x14ac:dyDescent="0.25">
      <c r="B13" s="151"/>
      <c r="C13" s="143" t="s">
        <v>20</v>
      </c>
      <c r="D13" s="144"/>
      <c r="E13" s="21"/>
      <c r="F13" s="21"/>
      <c r="G13" s="21"/>
      <c r="H13" s="21"/>
      <c r="I13" s="21"/>
      <c r="J13" s="21"/>
      <c r="K13" s="21"/>
      <c r="L13" s="21"/>
      <c r="M13" s="21"/>
      <c r="N13" s="21"/>
      <c r="O13" s="21"/>
      <c r="P13" s="21"/>
      <c r="Q13" s="21"/>
      <c r="R13" s="21"/>
      <c r="S13" s="21"/>
      <c r="T13" s="21"/>
      <c r="U13" s="21"/>
      <c r="V13" s="21"/>
      <c r="W13" s="21"/>
      <c r="X13" s="21"/>
      <c r="Y13" s="21"/>
      <c r="Z13" s="21"/>
      <c r="AA13" s="21">
        <v>1.3450230943454489E-3</v>
      </c>
      <c r="AB13" s="21">
        <v>-2.0826697736624211E-3</v>
      </c>
      <c r="AC13" s="21">
        <v>-3.6031807283089246E-3</v>
      </c>
      <c r="AD13" s="21">
        <v>-3.6026974011285906E-3</v>
      </c>
      <c r="AE13" s="21">
        <v>-3.8599183383845326E-3</v>
      </c>
      <c r="AF13" s="21">
        <v>-3.6265619803162175E-3</v>
      </c>
      <c r="AG13" s="21">
        <v>-3.9015670975464101E-3</v>
      </c>
      <c r="AH13" s="21">
        <v>-4.0790019559675816E-3</v>
      </c>
      <c r="AI13" s="21">
        <v>-4.2893152773043342E-3</v>
      </c>
      <c r="AJ13" s="21">
        <v>-4.3564969222639471E-3</v>
      </c>
      <c r="AK13" s="21">
        <v>-4.8541801473516166E-3</v>
      </c>
      <c r="AL13" s="21">
        <v>-5.2837609218701898E-3</v>
      </c>
      <c r="AM13" s="21">
        <v>-5.5723833016022017E-3</v>
      </c>
      <c r="AN13" s="21">
        <v>-5.8133167563474142E-3</v>
      </c>
      <c r="AO13" s="21">
        <v>-6.0884472697075587E-3</v>
      </c>
      <c r="AP13" s="21">
        <v>-6.2464110344703505E-3</v>
      </c>
      <c r="AQ13" s="21">
        <v>-6.2984552794601023E-3</v>
      </c>
      <c r="AR13" s="21">
        <v>-6.3329839329144821E-3</v>
      </c>
      <c r="AS13" s="21">
        <v>-6.3775906975574448E-3</v>
      </c>
      <c r="AT13" s="21">
        <v>-6.504956643185511E-3</v>
      </c>
      <c r="AU13" s="21">
        <v>-6.6669271255163365E-3</v>
      </c>
      <c r="AV13" s="21">
        <v>-6.8520434617099779E-3</v>
      </c>
      <c r="AW13" s="21">
        <v>-7.0659997295868804E-3</v>
      </c>
      <c r="AX13" s="21">
        <v>-7.2980547367585968E-3</v>
      </c>
      <c r="AY13" s="21">
        <v>-7.4628450875201813E-3</v>
      </c>
      <c r="AZ13" s="21">
        <v>-7.5509030535534927E-3</v>
      </c>
      <c r="BA13" s="21">
        <v>-7.6065784027781191E-3</v>
      </c>
      <c r="BB13" s="21">
        <v>-7.8289466545693742E-3</v>
      </c>
      <c r="BC13" s="21">
        <v>-7.9381592983750193E-3</v>
      </c>
      <c r="BD13" s="21">
        <v>-8.0097785334866389E-3</v>
      </c>
      <c r="BE13" s="21">
        <v>-8.1151786711044227E-3</v>
      </c>
      <c r="BF13" s="21">
        <v>-8.1346203462022426E-3</v>
      </c>
      <c r="BG13" s="21">
        <v>-8.0683089327107382E-3</v>
      </c>
      <c r="BH13" s="21">
        <v>-7.9707636020534545E-3</v>
      </c>
      <c r="BI13" s="21">
        <v>-7.8184701488649699E-3</v>
      </c>
      <c r="BJ13" s="21">
        <v>-7.6469018517553444E-3</v>
      </c>
      <c r="BK13" s="21">
        <v>-7.4189947123171202E-3</v>
      </c>
      <c r="BL13" s="145">
        <v>-7.2449705449492002E-3</v>
      </c>
      <c r="BM13" s="145">
        <v>-7.1234928684799775E-3</v>
      </c>
      <c r="BN13" s="145">
        <v>-7.0320626449719426E-3</v>
      </c>
      <c r="BO13" s="145">
        <v>-6.9782682931489592E-3</v>
      </c>
      <c r="BP13" s="145">
        <v>-6.9955140059824727E-3</v>
      </c>
      <c r="BQ13" s="145">
        <v>-7.1198594628464895E-3</v>
      </c>
      <c r="BR13" s="145">
        <v>-7.2570416524594117E-3</v>
      </c>
      <c r="BS13" s="145">
        <v>-7.3590023913324559E-3</v>
      </c>
      <c r="BT13" s="21">
        <v>-7.4586996576356673E-3</v>
      </c>
      <c r="BU13" s="21">
        <v>-7.6083580383563415E-3</v>
      </c>
      <c r="BV13" s="152">
        <v>-7.8338606648642173E-3</v>
      </c>
    </row>
    <row r="14" spans="1:75" s="6" customFormat="1" x14ac:dyDescent="0.25">
      <c r="B14" s="151"/>
      <c r="C14" s="143">
        <v>7.0000000000000001E-3</v>
      </c>
      <c r="D14" s="144"/>
      <c r="E14" s="21"/>
      <c r="F14" s="21"/>
      <c r="G14" s="21"/>
      <c r="H14" s="21"/>
      <c r="I14" s="21"/>
      <c r="J14" s="21"/>
      <c r="K14" s="21"/>
      <c r="L14" s="21"/>
      <c r="M14" s="21"/>
      <c r="N14" s="21"/>
      <c r="O14" s="21"/>
      <c r="P14" s="21"/>
      <c r="Q14" s="21"/>
      <c r="R14" s="21"/>
      <c r="S14" s="21"/>
      <c r="T14" s="21"/>
      <c r="U14" s="21"/>
      <c r="V14" s="21"/>
      <c r="W14" s="21"/>
      <c r="X14" s="21"/>
      <c r="Y14" s="21"/>
      <c r="Z14" s="21"/>
      <c r="AA14" s="21">
        <v>1.3450230943454489E-3</v>
      </c>
      <c r="AB14" s="21">
        <v>-2.0826697736624211E-3</v>
      </c>
      <c r="AC14" s="21">
        <v>-3.6031807283089246E-3</v>
      </c>
      <c r="AD14" s="21">
        <v>-3.6026974011285906E-3</v>
      </c>
      <c r="AE14" s="21">
        <v>-3.8599183383845326E-3</v>
      </c>
      <c r="AF14" s="21">
        <v>-3.6279104127633632E-3</v>
      </c>
      <c r="AG14" s="21">
        <v>-3.9640385569562897E-3</v>
      </c>
      <c r="AH14" s="21">
        <v>-4.2130591377890492E-3</v>
      </c>
      <c r="AI14" s="21">
        <v>-4.4916598215340164E-3</v>
      </c>
      <c r="AJ14" s="21">
        <v>-4.636757270312597E-3</v>
      </c>
      <c r="AK14" s="21">
        <v>-5.2506127421531323E-3</v>
      </c>
      <c r="AL14" s="21">
        <v>-5.7835904230159052E-3</v>
      </c>
      <c r="AM14" s="21">
        <v>-6.1971114428714391E-3</v>
      </c>
      <c r="AN14" s="21">
        <v>-6.6001668188412632E-3</v>
      </c>
      <c r="AO14" s="21">
        <v>-7.0380477752995385E-3</v>
      </c>
      <c r="AP14" s="21">
        <v>-7.3832247886984892E-3</v>
      </c>
      <c r="AQ14" s="21">
        <v>-7.6482358028421848E-3</v>
      </c>
      <c r="AR14" s="21">
        <v>-7.9038200251407564E-3</v>
      </c>
      <c r="AS14" s="21">
        <v>-8.1643451107640264E-3</v>
      </c>
      <c r="AT14" s="21">
        <v>-8.4892348702713116E-3</v>
      </c>
      <c r="AU14" s="21">
        <v>-8.850931178072341E-3</v>
      </c>
      <c r="AV14" s="21">
        <v>-9.241213218395522E-3</v>
      </c>
      <c r="AW14" s="21">
        <v>-9.6630433100358404E-3</v>
      </c>
      <c r="AX14" s="21">
        <v>-1.0105341279343649E-2</v>
      </c>
      <c r="AY14" s="21">
        <v>-1.0467189015838957E-2</v>
      </c>
      <c r="AZ14" s="21">
        <v>-1.0741380794236838E-2</v>
      </c>
      <c r="BA14" s="21">
        <v>-1.0980474085042491E-2</v>
      </c>
      <c r="BB14" s="21">
        <v>-1.1348751429470533E-2</v>
      </c>
      <c r="BC14" s="21">
        <v>-1.1632232236886614E-2</v>
      </c>
      <c r="BD14" s="21">
        <v>-1.1879613901674968E-2</v>
      </c>
      <c r="BE14" s="21">
        <v>-1.2154742198237839E-2</v>
      </c>
      <c r="BF14" s="21">
        <v>-1.2325052445896656E-2</v>
      </c>
      <c r="BG14" s="21">
        <v>-1.2434781039277865E-2</v>
      </c>
      <c r="BH14" s="21">
        <v>-1.2472649153375703E-2</v>
      </c>
      <c r="BI14" s="21">
        <v>-1.2491304731151787E-2</v>
      </c>
      <c r="BJ14" s="21">
        <v>-1.2467921020936357E-2</v>
      </c>
      <c r="BK14" s="21">
        <v>-1.2384858816675615E-2</v>
      </c>
      <c r="BL14" s="145">
        <v>-1.237440052220129E-2</v>
      </c>
      <c r="BM14" s="145">
        <v>-1.2405426614602921E-2</v>
      </c>
      <c r="BN14" s="145">
        <v>-1.2454905578529907E-2</v>
      </c>
      <c r="BO14" s="145">
        <v>-1.2554110517883771E-2</v>
      </c>
      <c r="BP14" s="145">
        <v>-1.2684465343557383E-2</v>
      </c>
      <c r="BQ14" s="145">
        <v>-1.2946272383540458E-2</v>
      </c>
      <c r="BR14" s="145">
        <v>-1.321311026928948E-2</v>
      </c>
      <c r="BS14" s="145">
        <v>-1.3459142206509178E-2</v>
      </c>
      <c r="BT14" s="21">
        <v>-1.3697048577204912E-2</v>
      </c>
      <c r="BU14" s="21">
        <v>-1.3980670626597552E-2</v>
      </c>
      <c r="BV14" s="152">
        <v>-1.4326333997634472E-2</v>
      </c>
      <c r="BW14" s="153"/>
    </row>
    <row r="15" spans="1:75" s="6" customFormat="1" ht="15.75" thickBot="1" x14ac:dyDescent="0.3">
      <c r="B15" s="102"/>
      <c r="C15" s="45">
        <v>4.0000000000000001E-3</v>
      </c>
      <c r="D15" s="25"/>
      <c r="E15" s="26"/>
      <c r="F15" s="26"/>
      <c r="G15" s="26"/>
      <c r="H15" s="26"/>
      <c r="I15" s="26"/>
      <c r="J15" s="26"/>
      <c r="K15" s="26"/>
      <c r="L15" s="26"/>
      <c r="M15" s="26"/>
      <c r="N15" s="26"/>
      <c r="O15" s="26"/>
      <c r="P15" s="26"/>
      <c r="Q15" s="26"/>
      <c r="R15" s="26"/>
      <c r="S15" s="26"/>
      <c r="T15" s="26"/>
      <c r="U15" s="26"/>
      <c r="V15" s="26"/>
      <c r="W15" s="26"/>
      <c r="X15" s="26"/>
      <c r="Y15" s="26"/>
      <c r="Z15" s="26"/>
      <c r="AA15" s="26">
        <v>1.3450230943454489E-3</v>
      </c>
      <c r="AB15" s="26">
        <v>-2.0826697736624211E-3</v>
      </c>
      <c r="AC15" s="26">
        <v>-3.6031807283089246E-3</v>
      </c>
      <c r="AD15" s="26">
        <v>-3.6026974011285906E-3</v>
      </c>
      <c r="AE15" s="26">
        <v>-3.8599183383845326E-3</v>
      </c>
      <c r="AF15" s="26">
        <v>-3.6376396082054563E-3</v>
      </c>
      <c r="AG15" s="26">
        <v>-4.0205216374947228E-3</v>
      </c>
      <c r="AH15" s="26">
        <v>-4.3212705482593428E-3</v>
      </c>
      <c r="AI15" s="26">
        <v>-4.6540478549133846E-3</v>
      </c>
      <c r="AJ15" s="26">
        <v>-4.8513955214466997E-3</v>
      </c>
      <c r="AK15" s="26">
        <v>-5.5700046494789324E-3</v>
      </c>
      <c r="AL15" s="26">
        <v>-6.2055185352741238E-3</v>
      </c>
      <c r="AM15" s="26">
        <v>-6.7521518601499908E-3</v>
      </c>
      <c r="AN15" s="26">
        <v>-7.3020873922846619E-3</v>
      </c>
      <c r="AO15" s="26">
        <v>-7.9193456118388794E-3</v>
      </c>
      <c r="AP15" s="26">
        <v>-8.446187105679237E-3</v>
      </c>
      <c r="AQ15" s="26">
        <v>-8.8902354746240031E-3</v>
      </c>
      <c r="AR15" s="26">
        <v>-9.3511837647061447E-3</v>
      </c>
      <c r="AS15" s="26">
        <v>-9.8396225687893968E-3</v>
      </c>
      <c r="AT15" s="26">
        <v>-1.0386076252671017E-2</v>
      </c>
      <c r="AU15" s="26">
        <v>-1.0959505302317762E-2</v>
      </c>
      <c r="AV15" s="26">
        <v>-1.1557230165044952E-2</v>
      </c>
      <c r="AW15" s="26">
        <v>-1.2193116510989643E-2</v>
      </c>
      <c r="AX15" s="26">
        <v>-1.284092930730138E-2</v>
      </c>
      <c r="AY15" s="26">
        <v>-1.342288516991888E-2</v>
      </c>
      <c r="AZ15" s="26">
        <v>-1.3921454624771679E-2</v>
      </c>
      <c r="BA15" s="26">
        <v>-1.4357425690021713E-2</v>
      </c>
      <c r="BB15" s="26">
        <v>-1.4907347445745595E-2</v>
      </c>
      <c r="BC15" s="26">
        <v>-1.5386385302846001E-2</v>
      </c>
      <c r="BD15" s="26">
        <v>-1.5816261566147294E-2</v>
      </c>
      <c r="BE15" s="26">
        <v>-1.6290343399479712E-2</v>
      </c>
      <c r="BF15" s="26">
        <v>-1.6683719481564829E-2</v>
      </c>
      <c r="BG15" s="26">
        <v>-1.6972175828206648E-2</v>
      </c>
      <c r="BH15" s="26">
        <v>-1.7203233633052012E-2</v>
      </c>
      <c r="BI15" s="26">
        <v>-1.7391381674804474E-2</v>
      </c>
      <c r="BJ15" s="26">
        <v>-1.7514529737808482E-2</v>
      </c>
      <c r="BK15" s="26">
        <v>-1.7605019661580124E-2</v>
      </c>
      <c r="BL15" s="27">
        <v>-1.7763506302107435E-2</v>
      </c>
      <c r="BM15" s="27">
        <v>-1.7962994246568303E-2</v>
      </c>
      <c r="BN15" s="27">
        <v>-1.8181774358609737E-2</v>
      </c>
      <c r="BO15" s="27">
        <v>-1.8426629572829256E-2</v>
      </c>
      <c r="BP15" s="27">
        <v>-1.8732271994864907E-2</v>
      </c>
      <c r="BQ15" s="27">
        <v>-1.9176245812700304E-2</v>
      </c>
      <c r="BR15" s="27">
        <v>-1.9615838334621272E-2</v>
      </c>
      <c r="BS15" s="27">
        <v>-2.0024797409407158E-2</v>
      </c>
      <c r="BT15" s="26">
        <v>-2.0436591845442664E-2</v>
      </c>
      <c r="BU15" s="26">
        <v>-2.0889051665725494E-2</v>
      </c>
      <c r="BV15" s="28">
        <v>-2.1415188843496386E-2</v>
      </c>
      <c r="BW15" s="153"/>
    </row>
    <row r="17" spans="2:17" x14ac:dyDescent="0.25">
      <c r="B17" s="141" t="s">
        <v>50</v>
      </c>
    </row>
    <row r="18" spans="2:17" x14ac:dyDescent="0.25">
      <c r="B18" s="141" t="s">
        <v>56</v>
      </c>
    </row>
    <row r="19" spans="2:17" x14ac:dyDescent="0.25">
      <c r="B19" s="141" t="s">
        <v>52</v>
      </c>
    </row>
    <row r="20" spans="2:17" x14ac:dyDescent="0.25">
      <c r="B20" s="141" t="s">
        <v>82</v>
      </c>
    </row>
    <row r="22" spans="2:17" x14ac:dyDescent="0.25">
      <c r="H22" s="50" t="s">
        <v>1</v>
      </c>
      <c r="Q22" s="50" t="s">
        <v>3</v>
      </c>
    </row>
    <row r="29" spans="2:17" ht="18" customHeight="1" x14ac:dyDescent="0.25"/>
    <row r="33" spans="2:54" x14ac:dyDescent="0.25">
      <c r="C33"/>
    </row>
    <row r="44" spans="2:54" ht="15.75" thickBot="1" x14ac:dyDescent="0.3"/>
    <row r="45" spans="2:54" ht="15.75" customHeight="1" thickBot="1" x14ac:dyDescent="0.3">
      <c r="B45" s="167" t="s">
        <v>75</v>
      </c>
      <c r="C45" s="168"/>
      <c r="D45" s="155">
        <v>2020</v>
      </c>
      <c r="E45" s="156">
        <v>2021</v>
      </c>
      <c r="F45" s="156">
        <v>2022</v>
      </c>
      <c r="G45" s="156">
        <v>2023</v>
      </c>
      <c r="H45" s="156">
        <v>2024</v>
      </c>
      <c r="I45" s="156">
        <v>2025</v>
      </c>
      <c r="J45" s="156">
        <v>2026</v>
      </c>
      <c r="K45" s="156">
        <v>2027</v>
      </c>
      <c r="L45" s="156">
        <v>2028</v>
      </c>
      <c r="M45" s="156">
        <v>2029</v>
      </c>
      <c r="N45" s="156">
        <v>2030</v>
      </c>
      <c r="O45" s="156">
        <v>2031</v>
      </c>
      <c r="P45" s="156">
        <v>2032</v>
      </c>
      <c r="Q45" s="156">
        <v>2033</v>
      </c>
      <c r="R45" s="156">
        <v>2034</v>
      </c>
      <c r="S45" s="156">
        <v>2035</v>
      </c>
      <c r="T45" s="156">
        <v>2036</v>
      </c>
      <c r="U45" s="156">
        <v>2037</v>
      </c>
      <c r="V45" s="156">
        <v>2038</v>
      </c>
      <c r="W45" s="156">
        <v>2039</v>
      </c>
      <c r="X45" s="156">
        <v>2040</v>
      </c>
      <c r="Y45" s="156">
        <v>2041</v>
      </c>
      <c r="Z45" s="156">
        <v>2042</v>
      </c>
      <c r="AA45" s="156">
        <v>2043</v>
      </c>
      <c r="AB45" s="156">
        <v>2044</v>
      </c>
      <c r="AC45" s="156">
        <v>2045</v>
      </c>
      <c r="AD45" s="156">
        <v>2046</v>
      </c>
      <c r="AE45" s="156">
        <v>2047</v>
      </c>
      <c r="AF45" s="156">
        <v>2048</v>
      </c>
      <c r="AG45" s="156">
        <v>2049</v>
      </c>
      <c r="AH45" s="156">
        <v>2050</v>
      </c>
      <c r="AI45" s="156">
        <v>2051</v>
      </c>
      <c r="AJ45" s="156">
        <v>2052</v>
      </c>
      <c r="AK45" s="156">
        <v>2053</v>
      </c>
      <c r="AL45" s="156">
        <v>2054</v>
      </c>
      <c r="AM45" s="156">
        <v>2055</v>
      </c>
      <c r="AN45" s="156">
        <v>2056</v>
      </c>
      <c r="AO45" s="156">
        <v>2057</v>
      </c>
      <c r="AP45" s="156">
        <v>2058</v>
      </c>
      <c r="AQ45" s="156">
        <v>2059</v>
      </c>
      <c r="AR45" s="156">
        <v>2060</v>
      </c>
      <c r="AS45" s="156">
        <v>2061</v>
      </c>
      <c r="AT45" s="156">
        <v>2062</v>
      </c>
      <c r="AU45" s="156">
        <v>2063</v>
      </c>
      <c r="AV45" s="156">
        <v>2064</v>
      </c>
      <c r="AW45" s="156">
        <v>2065</v>
      </c>
      <c r="AX45" s="156">
        <v>2066</v>
      </c>
      <c r="AY45" s="156">
        <v>2067</v>
      </c>
      <c r="AZ45" s="156">
        <v>2068</v>
      </c>
      <c r="BA45" s="156">
        <v>2069</v>
      </c>
      <c r="BB45" s="157">
        <v>2070</v>
      </c>
    </row>
    <row r="46" spans="2:54" x14ac:dyDescent="0.25">
      <c r="B46" s="169" t="s">
        <v>79</v>
      </c>
      <c r="C46" s="170"/>
      <c r="D46" s="161"/>
      <c r="E46" s="162">
        <v>0.98684704998121009</v>
      </c>
      <c r="F46" s="162">
        <v>0.98353584122098603</v>
      </c>
      <c r="G46" s="162">
        <v>0.98399178551977406</v>
      </c>
      <c r="H46" s="162">
        <v>0.99599178551977408</v>
      </c>
      <c r="I46" s="162">
        <v>0.99699178551977408</v>
      </c>
      <c r="J46" s="162">
        <v>0.99799178551977408</v>
      </c>
      <c r="K46" s="162">
        <v>0.99099178551977407</v>
      </c>
      <c r="L46" s="162">
        <v>0.98144964899650045</v>
      </c>
      <c r="M46" s="162">
        <v>0.97611954312896254</v>
      </c>
      <c r="N46" s="162">
        <v>0.96927779445255602</v>
      </c>
      <c r="O46" s="162">
        <v>0.96198899806644655</v>
      </c>
      <c r="P46" s="162">
        <v>0.95198909713379243</v>
      </c>
      <c r="Q46" s="162">
        <v>0.94253267518910877</v>
      </c>
      <c r="R46" s="162">
        <v>0.93339351509861446</v>
      </c>
      <c r="S46" s="162">
        <v>0.92480457160413065</v>
      </c>
      <c r="T46" s="162">
        <v>0.91906205658108875</v>
      </c>
      <c r="U46" s="162">
        <v>0.91296900747606502</v>
      </c>
      <c r="V46" s="162">
        <v>0.90777984127548206</v>
      </c>
      <c r="W46" s="162">
        <v>0.90144866625503128</v>
      </c>
      <c r="X46" s="162">
        <v>0.89518774108727783</v>
      </c>
      <c r="Y46" s="162">
        <v>0.88997091323725508</v>
      </c>
      <c r="Z46" s="162">
        <v>0.88473267066027705</v>
      </c>
      <c r="AA46" s="162">
        <v>0.88051221544718128</v>
      </c>
      <c r="AB46" s="162">
        <v>0.87628346405500657</v>
      </c>
      <c r="AC46" s="162">
        <v>0.87196399454367102</v>
      </c>
      <c r="AD46" s="162">
        <v>0.86781007258894427</v>
      </c>
      <c r="AE46" s="162">
        <v>0.8626503883934199</v>
      </c>
      <c r="AF46" s="162">
        <v>0.85797560630644909</v>
      </c>
      <c r="AG46" s="162">
        <v>0.85215755667110882</v>
      </c>
      <c r="AH46" s="162">
        <v>0.84773629020311325</v>
      </c>
      <c r="AI46" s="162">
        <v>0.8436199913320247</v>
      </c>
      <c r="AJ46" s="162">
        <v>0.84037945744364229</v>
      </c>
      <c r="AK46" s="162">
        <v>0.83721973859689447</v>
      </c>
      <c r="AL46" s="162">
        <v>0.83367791989570472</v>
      </c>
      <c r="AM46" s="162">
        <v>0.83005898454744076</v>
      </c>
      <c r="AN46" s="162">
        <v>0.82698397947140512</v>
      </c>
      <c r="AO46" s="162">
        <v>0.82345800468728669</v>
      </c>
      <c r="AP46" s="162">
        <v>0.82008328191417079</v>
      </c>
      <c r="AQ46" s="162">
        <v>0.81631247534766538</v>
      </c>
      <c r="AR46" s="162">
        <v>0.81317330342174476</v>
      </c>
      <c r="AS46" s="162">
        <v>0.81127018383891547</v>
      </c>
      <c r="AT46" s="162">
        <v>0.80931640987588516</v>
      </c>
      <c r="AU46" s="162">
        <v>0.80776467047926781</v>
      </c>
      <c r="AV46" s="162">
        <v>0.80674704500248762</v>
      </c>
      <c r="AW46" s="162">
        <v>0.80647548266695113</v>
      </c>
      <c r="AX46" s="162">
        <v>0.80517724147984771</v>
      </c>
      <c r="AY46" s="162">
        <v>0.80257153267827697</v>
      </c>
      <c r="AZ46" s="162">
        <v>0.80003926352716148</v>
      </c>
      <c r="BA46" s="162">
        <v>0.79822728693503642</v>
      </c>
      <c r="BB46" s="163">
        <v>0.79634777932922451</v>
      </c>
    </row>
    <row r="47" spans="2:54" x14ac:dyDescent="0.25">
      <c r="B47" s="173" t="s">
        <v>20</v>
      </c>
      <c r="C47" s="174"/>
      <c r="D47" s="158"/>
      <c r="E47" s="159">
        <v>0.98684704998121009</v>
      </c>
      <c r="F47" s="159">
        <v>0.98353584122098603</v>
      </c>
      <c r="G47" s="159">
        <v>0.98399178551977406</v>
      </c>
      <c r="H47" s="159">
        <v>0.99599178551977408</v>
      </c>
      <c r="I47" s="159">
        <v>0.99699178551977408</v>
      </c>
      <c r="J47" s="159">
        <v>0.99799178551977408</v>
      </c>
      <c r="K47" s="159">
        <v>0.99099178551977407</v>
      </c>
      <c r="L47" s="159">
        <v>0.98156113114699362</v>
      </c>
      <c r="M47" s="159">
        <v>0.97637102721761293</v>
      </c>
      <c r="N47" s="159">
        <v>0.96987457945053812</v>
      </c>
      <c r="O47" s="159">
        <v>0.96309601396668376</v>
      </c>
      <c r="P47" s="159">
        <v>0.95380737924452974</v>
      </c>
      <c r="Q47" s="159">
        <v>0.94515344902664555</v>
      </c>
      <c r="R47" s="159">
        <v>0.93681132175819537</v>
      </c>
      <c r="S47" s="159">
        <v>0.92909403396673895</v>
      </c>
      <c r="T47" s="159">
        <v>0.92427249865643768</v>
      </c>
      <c r="U47" s="159">
        <v>0.9192236342866047</v>
      </c>
      <c r="V47" s="159">
        <v>0.91513909212207256</v>
      </c>
      <c r="W47" s="159">
        <v>0.91006990634409513</v>
      </c>
      <c r="X47" s="159">
        <v>0.90516543486768541</v>
      </c>
      <c r="Y47" s="159">
        <v>0.90105381748426849</v>
      </c>
      <c r="Z47" s="159">
        <v>0.89701017192443377</v>
      </c>
      <c r="AA47" s="159">
        <v>0.89394542180256042</v>
      </c>
      <c r="AB47" s="159">
        <v>0.89089972306769649</v>
      </c>
      <c r="AC47" s="159">
        <v>0.88775744606259699</v>
      </c>
      <c r="AD47" s="159">
        <v>0.884698558275124</v>
      </c>
      <c r="AE47" s="159">
        <v>0.88043374456567092</v>
      </c>
      <c r="AF47" s="159">
        <v>0.87673570784164589</v>
      </c>
      <c r="AG47" s="159">
        <v>0.87192935665007021</v>
      </c>
      <c r="AH47" s="159">
        <v>0.86834687345936556</v>
      </c>
      <c r="AI47" s="159">
        <v>0.86503347104556216</v>
      </c>
      <c r="AJ47" s="159">
        <v>0.86263138408005391</v>
      </c>
      <c r="AK47" s="159">
        <v>0.86032529281871006</v>
      </c>
      <c r="AL47" s="159">
        <v>0.85753877997852634</v>
      </c>
      <c r="AM47" s="159">
        <v>0.85454874945808268</v>
      </c>
      <c r="AN47" s="159">
        <v>0.85221472592731717</v>
      </c>
      <c r="AO47" s="159">
        <v>0.84939736875928384</v>
      </c>
      <c r="AP47" s="159">
        <v>0.84671478674838996</v>
      </c>
      <c r="AQ47" s="159">
        <v>0.84368895847018832</v>
      </c>
      <c r="AR47" s="159">
        <v>0.84112948926676945</v>
      </c>
      <c r="AS47" s="159">
        <v>0.83984970280814597</v>
      </c>
      <c r="AT47" s="159">
        <v>0.83844362404944262</v>
      </c>
      <c r="AU47" s="159">
        <v>0.8374985513408103</v>
      </c>
      <c r="AV47" s="159">
        <v>0.83715200141593549</v>
      </c>
      <c r="AW47" s="159">
        <v>0.83740633510586093</v>
      </c>
      <c r="AX47" s="159">
        <v>0.83665962873844846</v>
      </c>
      <c r="AY47" s="159">
        <v>0.83449463002782653</v>
      </c>
      <c r="AZ47" s="159">
        <v>0.83238338427016001</v>
      </c>
      <c r="BA47" s="159">
        <v>0.83115602494331564</v>
      </c>
      <c r="BB47" s="160">
        <v>0.82983229519132851</v>
      </c>
    </row>
    <row r="48" spans="2:54" x14ac:dyDescent="0.25">
      <c r="B48" s="173" t="s">
        <v>80</v>
      </c>
      <c r="C48" s="174"/>
      <c r="D48" s="158"/>
      <c r="E48" s="159">
        <v>0.98684704998121009</v>
      </c>
      <c r="F48" s="159">
        <v>0.98353584122098603</v>
      </c>
      <c r="G48" s="159">
        <v>0.98399178551977406</v>
      </c>
      <c r="H48" s="159">
        <v>0.99599178551977408</v>
      </c>
      <c r="I48" s="159">
        <v>0.99699178551977408</v>
      </c>
      <c r="J48" s="159">
        <v>0.99799178551977408</v>
      </c>
      <c r="K48" s="159">
        <v>0.99099178551977407</v>
      </c>
      <c r="L48" s="159">
        <v>0.98175907512472349</v>
      </c>
      <c r="M48" s="159">
        <v>0.97676444166924314</v>
      </c>
      <c r="N48" s="159">
        <v>0.97062257627825022</v>
      </c>
      <c r="O48" s="159">
        <v>0.96432006545988247</v>
      </c>
      <c r="P48" s="159">
        <v>0.95571086918583248</v>
      </c>
      <c r="Q48" s="159">
        <v>0.94784008636953088</v>
      </c>
      <c r="R48" s="159">
        <v>0.94019403174775373</v>
      </c>
      <c r="S48" s="159">
        <v>0.93328215588413388</v>
      </c>
      <c r="T48" s="159">
        <v>0.92949754959121755</v>
      </c>
      <c r="U48" s="159">
        <v>0.92547353027286128</v>
      </c>
      <c r="V48" s="159">
        <v>0.92254036357959723</v>
      </c>
      <c r="W48" s="159">
        <v>0.9187682041803954</v>
      </c>
      <c r="X48" s="159">
        <v>0.91517883472435901</v>
      </c>
      <c r="Y48" s="159">
        <v>0.91241383639426854</v>
      </c>
      <c r="Z48" s="159">
        <v>0.90958804139365401</v>
      </c>
      <c r="AA48" s="159">
        <v>0.90772713393604432</v>
      </c>
      <c r="AB48" s="159">
        <v>0.90588149930102246</v>
      </c>
      <c r="AC48" s="159">
        <v>0.90389561889916059</v>
      </c>
      <c r="AD48" s="159">
        <v>0.90201985418341379</v>
      </c>
      <c r="AE48" s="159">
        <v>0.89884777125739479</v>
      </c>
      <c r="AF48" s="159">
        <v>0.89617784502136422</v>
      </c>
      <c r="AG48" s="159">
        <v>0.89233954905212964</v>
      </c>
      <c r="AH48" s="159">
        <v>0.88970366264157352</v>
      </c>
      <c r="AI48" s="159">
        <v>0.88730431894903816</v>
      </c>
      <c r="AJ48" s="159">
        <v>0.88583569416795471</v>
      </c>
      <c r="AK48" s="159">
        <v>0.88443987632009524</v>
      </c>
      <c r="AL48" s="159">
        <v>0.88245616304704066</v>
      </c>
      <c r="AM48" s="159">
        <v>0.88034368984200595</v>
      </c>
      <c r="AN48" s="159">
        <v>0.87877719424409995</v>
      </c>
      <c r="AO48" s="159">
        <v>0.87680594105343701</v>
      </c>
      <c r="AP48" s="159">
        <v>0.87486046896441561</v>
      </c>
      <c r="AQ48" s="159">
        <v>0.87257052339246888</v>
      </c>
      <c r="AR48" s="159">
        <v>0.87086854638790945</v>
      </c>
      <c r="AS48" s="159">
        <v>0.87037026605749834</v>
      </c>
      <c r="AT48" s="159">
        <v>0.86971390332280862</v>
      </c>
      <c r="AU48" s="159">
        <v>0.86955870029921289</v>
      </c>
      <c r="AV48" s="159">
        <v>0.86977064792086867</v>
      </c>
      <c r="AW48" s="159">
        <v>0.8707702127426622</v>
      </c>
      <c r="AX48" s="159">
        <v>0.87063468074855377</v>
      </c>
      <c r="AY48" s="159">
        <v>0.86911751582793395</v>
      </c>
      <c r="AZ48" s="159">
        <v>0.86755488177513063</v>
      </c>
      <c r="BA48" s="159">
        <v>0.86684793707897145</v>
      </c>
      <c r="BB48" s="160">
        <v>0.86602654291939696</v>
      </c>
    </row>
    <row r="49" spans="2:54" ht="15.75" thickBot="1" x14ac:dyDescent="0.3">
      <c r="B49" s="171" t="s">
        <v>81</v>
      </c>
      <c r="C49" s="172"/>
      <c r="D49" s="164"/>
      <c r="E49" s="165">
        <v>0.98684704998121009</v>
      </c>
      <c r="F49" s="165">
        <v>0.98353584122098603</v>
      </c>
      <c r="G49" s="165">
        <v>0.98399178551977406</v>
      </c>
      <c r="H49" s="165">
        <v>0.99599178551977408</v>
      </c>
      <c r="I49" s="165">
        <v>0.99699178551977408</v>
      </c>
      <c r="J49" s="165">
        <v>0.99799178551977408</v>
      </c>
      <c r="K49" s="165">
        <v>0.99099178551977407</v>
      </c>
      <c r="L49" s="165">
        <v>0.98187932008965839</v>
      </c>
      <c r="M49" s="165">
        <v>0.97708855197708955</v>
      </c>
      <c r="N49" s="165">
        <v>0.97129155578954252</v>
      </c>
      <c r="O49" s="165">
        <v>0.96548062067608165</v>
      </c>
      <c r="P49" s="165">
        <v>0.95748632468124906</v>
      </c>
      <c r="Q49" s="165">
        <v>0.95042371793461289</v>
      </c>
      <c r="R49" s="165">
        <v>0.943581928006892</v>
      </c>
      <c r="S49" s="165">
        <v>0.93764967352856599</v>
      </c>
      <c r="T49" s="165">
        <v>0.93490892350027932</v>
      </c>
      <c r="U49" s="165">
        <v>0.93207547781871325</v>
      </c>
      <c r="V49" s="165">
        <v>0.93037703805550842</v>
      </c>
      <c r="W49" s="165">
        <v>0.92779803590686571</v>
      </c>
      <c r="X49" s="165">
        <v>0.92553422832525745</v>
      </c>
      <c r="Y49" s="165">
        <v>0.92414665607135216</v>
      </c>
      <c r="Z49" s="165">
        <v>0.92264149444134591</v>
      </c>
      <c r="AA49" s="165">
        <v>0.92201948005375856</v>
      </c>
      <c r="AB49" s="165">
        <v>0.92135017584959089</v>
      </c>
      <c r="AC49" s="165">
        <v>0.92057510294654521</v>
      </c>
      <c r="AD49" s="165">
        <v>0.91981769387016699</v>
      </c>
      <c r="AE49" s="165">
        <v>0.91783090314880145</v>
      </c>
      <c r="AF49" s="165">
        <v>0.91634029734043743</v>
      </c>
      <c r="AG49" s="165">
        <v>0.91348658834306962</v>
      </c>
      <c r="AH49" s="165">
        <v>0.9119239563273106</v>
      </c>
      <c r="AI49" s="165">
        <v>0.91052645284606115</v>
      </c>
      <c r="AJ49" s="165">
        <v>0.91001098785976542</v>
      </c>
      <c r="AK49" s="165">
        <v>0.9096122713065955</v>
      </c>
      <c r="AL49" s="165">
        <v>0.90872733096990832</v>
      </c>
      <c r="AM49" s="165">
        <v>0.90752387949490942</v>
      </c>
      <c r="AN49" s="165">
        <v>0.90690211669483312</v>
      </c>
      <c r="AO49" s="165">
        <v>0.90581382399385313</v>
      </c>
      <c r="AP49" s="165">
        <v>0.90465257333819893</v>
      </c>
      <c r="AQ49" s="165">
        <v>0.90323236529159157</v>
      </c>
      <c r="AR49" s="165">
        <v>0.90237570947765311</v>
      </c>
      <c r="AS49" s="165">
        <v>0.90273900442078758</v>
      </c>
      <c r="AT49" s="165">
        <v>0.9029209135808608</v>
      </c>
      <c r="AU49" s="165">
        <v>0.90346540837389266</v>
      </c>
      <c r="AV49" s="165">
        <v>0.90452295227292789</v>
      </c>
      <c r="AW49" s="165">
        <v>0.90452295227292789</v>
      </c>
      <c r="AX49" s="165">
        <v>0.90452295227292789</v>
      </c>
      <c r="AY49" s="165">
        <v>0.90363944448273104</v>
      </c>
      <c r="AZ49" s="165">
        <v>0.90278671783952158</v>
      </c>
      <c r="BA49" s="165">
        <v>0.90274282065997102</v>
      </c>
      <c r="BB49" s="166">
        <v>0.90261189839799405</v>
      </c>
    </row>
    <row r="51" spans="2:54" x14ac:dyDescent="0.25">
      <c r="B51" s="141" t="s">
        <v>50</v>
      </c>
    </row>
    <row r="52" spans="2:54" x14ac:dyDescent="0.25">
      <c r="B52" s="141" t="s">
        <v>56</v>
      </c>
    </row>
    <row r="53" spans="2:54" x14ac:dyDescent="0.25">
      <c r="B53" s="141" t="s">
        <v>52</v>
      </c>
    </row>
    <row r="54" spans="2:54" x14ac:dyDescent="0.25">
      <c r="B54" s="141" t="s">
        <v>82</v>
      </c>
    </row>
    <row r="56" spans="2:54" x14ac:dyDescent="0.25">
      <c r="H56" s="50" t="s">
        <v>78</v>
      </c>
    </row>
  </sheetData>
  <mergeCells count="7">
    <mergeCell ref="B49:C49"/>
    <mergeCell ref="B5:B9"/>
    <mergeCell ref="B11:B15"/>
    <mergeCell ref="B45:C45"/>
    <mergeCell ref="B46:C46"/>
    <mergeCell ref="B47:C47"/>
    <mergeCell ref="B48:C48"/>
  </mergeCells>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Solde dépenses ressources</vt:lpstr>
      <vt:lpstr>Part des dépenses OCDE</vt:lpstr>
      <vt:lpstr>Dépenses en %</vt:lpstr>
      <vt:lpstr>Âge conjoncturel</vt:lpstr>
      <vt:lpstr>Niveau de vie relatif</vt:lpstr>
      <vt:lpstr>Ressources en %</vt:lpstr>
      <vt:lpstr>Solde en %</vt:lpstr>
      <vt:lpstr>Sensibilité fécondité</vt:lpstr>
      <vt:lpstr>Sensibilité esp vie</vt:lpstr>
      <vt:lpstr>Sensibilité solde migratoire</vt:lpstr>
      <vt:lpstr>Sensibilité taux de chô</vt:lpstr>
      <vt:lpstr>Sensibilité productivité</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BERTEAU-RAPIN Caroline</cp:lastModifiedBy>
  <dcterms:created xsi:type="dcterms:W3CDTF">2024-06-14T15:59:11Z</dcterms:created>
  <dcterms:modified xsi:type="dcterms:W3CDTF">2024-07-10T15:59:37Z</dcterms:modified>
</cp:coreProperties>
</file>